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spie.sharepoint.com/sites/SHEQSPIEbreed-Werkgroeponderaannemers/Shared Documents/x. Documenten ter review/"/>
    </mc:Choice>
  </mc:AlternateContent>
  <xr:revisionPtr revIDLastSave="0" documentId="8_{F75AEECA-D568-46EA-9670-C463949BFDB1}" xr6:coauthVersionLast="47" xr6:coauthVersionMax="47" xr10:uidLastSave="{00000000-0000-0000-0000-000000000000}"/>
  <bookViews>
    <workbookView xWindow="-120" yWindow="-120" windowWidth="29040" windowHeight="15720" firstSheet="1" activeTab="1" xr2:uid="{05C5867A-E28B-454A-A81A-61A357DB24E1}"/>
  </bookViews>
  <sheets>
    <sheet name="NL" sheetId="1" r:id="rId1"/>
    <sheet name="ENG" sheetId="2" r:id="rId2"/>
  </sheets>
  <definedNames>
    <definedName name="_xlnm.Print_Area" localSheetId="1">ENG!$A$6:$E$52</definedName>
    <definedName name="_xlnm.Print_Area" localSheetId="0">NL!$A$1:$H$32</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 l="1"/>
  <c r="D18" i="2"/>
  <c r="C18" i="2"/>
  <c r="E17" i="2"/>
  <c r="D17" i="2"/>
  <c r="C17" i="2"/>
  <c r="F16" i="2"/>
  <c r="E16" i="2"/>
  <c r="D16" i="2"/>
  <c r="C16" i="2"/>
  <c r="F15" i="2"/>
  <c r="F14" i="2"/>
  <c r="F18" i="2" s="1"/>
  <c r="F13" i="2"/>
  <c r="F12" i="2"/>
  <c r="F11" i="2"/>
  <c r="F17" i="2" s="1"/>
  <c r="F10" i="2"/>
  <c r="F9" i="2"/>
  <c r="F8" i="2"/>
  <c r="E7" i="2"/>
  <c r="D7" i="2" s="1"/>
  <c r="C7" i="2" s="1"/>
  <c r="F9" i="1"/>
  <c r="F10" i="1"/>
  <c r="F11" i="1"/>
  <c r="F12" i="1"/>
  <c r="F13" i="1"/>
  <c r="F14" i="1"/>
  <c r="F15" i="1"/>
  <c r="F8" i="1"/>
  <c r="E7" i="1"/>
  <c r="D7" i="1" s="1"/>
  <c r="C7" i="1" s="1"/>
  <c r="E17" i="1"/>
  <c r="E16" i="1"/>
  <c r="D17" i="1"/>
  <c r="D16" i="1"/>
  <c r="C17" i="1"/>
  <c r="C16" i="1"/>
  <c r="D18" i="1"/>
  <c r="E18" i="1"/>
  <c r="C18" i="1"/>
  <c r="F16" i="1" l="1"/>
  <c r="F17" i="1"/>
  <c r="F18" i="1"/>
</calcChain>
</file>

<file path=xl/sharedStrings.xml><?xml version="1.0" encoding="utf-8"?>
<sst xmlns="http://schemas.openxmlformats.org/spreadsheetml/2006/main" count="56" uniqueCount="44">
  <si>
    <t>Rekensheet veiligheidscijfers onderaannemer</t>
  </si>
  <si>
    <t>Cijfers moeten betrekking hebben op de juridisch ingeschreven entiteit</t>
  </si>
  <si>
    <t>Name company</t>
  </si>
  <si>
    <t>Jaar</t>
  </si>
  <si>
    <t>3 jaars gemiddelde</t>
  </si>
  <si>
    <t>Aantallen</t>
  </si>
  <si>
    <t>Bijna incident</t>
  </si>
  <si>
    <t xml:space="preserve">Incident met EHBO handeling </t>
  </si>
  <si>
    <t xml:space="preserve">Incident met medische handeling </t>
  </si>
  <si>
    <t xml:space="preserve">Incident met vervangend werk </t>
  </si>
  <si>
    <t xml:space="preserve">Incident met verzuim </t>
  </si>
  <si>
    <t xml:space="preserve">Incident met dodelijke afloop </t>
  </si>
  <si>
    <t>Verloren werkdagen</t>
  </si>
  <si>
    <t>Gewerkte manuren</t>
  </si>
  <si>
    <t>Frequentie</t>
  </si>
  <si>
    <t>LTIFR</t>
  </si>
  <si>
    <t>TRCFR</t>
  </si>
  <si>
    <t>SR</t>
  </si>
  <si>
    <t>Legenda</t>
  </si>
  <si>
    <t>Definities conform VCA-norm</t>
  </si>
  <si>
    <t>Frequentiegraad van ongevallen met verzuim (aantal ongevallen met verzuim * 1.000.000 / aantal gewerkte uren)​</t>
  </si>
  <si>
    <t>Frequentiegraad van het totale aantal registreerbare gevallen (Totaal aantal registreerbare gevallen * 1.000.000 / Aantal gewerkte uren)​</t>
  </si>
  <si>
    <t>Ernstgraad (aantal verloren dagen * 1000 / aantal gewerkte uren)​</t>
  </si>
  <si>
    <t>Calculation sheet accidents</t>
  </si>
  <si>
    <t>Figures must relate to the legally registered entity.</t>
  </si>
  <si>
    <t>Last year -2</t>
  </si>
  <si>
    <t>Last year -1</t>
  </si>
  <si>
    <t>Last year</t>
  </si>
  <si>
    <t>3-year average</t>
  </si>
  <si>
    <t>Numbers</t>
  </si>
  <si>
    <t>Nearmisses</t>
  </si>
  <si>
    <t>First Aid Cases</t>
  </si>
  <si>
    <t>Medical Treatment Cases</t>
  </si>
  <si>
    <t>Restricted Work Cases</t>
  </si>
  <si>
    <t>Lost Time Incidents</t>
  </si>
  <si>
    <t>Fatalities</t>
  </si>
  <si>
    <t>Lost work days</t>
  </si>
  <si>
    <t>Manhours worked</t>
  </si>
  <si>
    <t>Rates</t>
  </si>
  <si>
    <t>Legend</t>
  </si>
  <si>
    <t>Definitions according VCA-standards</t>
  </si>
  <si>
    <t>Lost Time Incident Frequency Rate (Nb of accidents with lost time * 1,000,000 /Nb of hours worked)​</t>
  </si>
  <si>
    <t>Total Recordable Cases Frequency Rate (Total recordable cases * 1,000,000 / Nb of hours worked)​</t>
  </si>
  <si>
    <t>Severity Rate (Nb days of lost time * 1000 / Nb of hours worked)​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</si>
</sst>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family val="2"/>
      <scheme val="minor"/>
    </font>
    <font>
      <b/>
      <sz val="11"/>
      <color theme="1"/>
      <name val="Calibri"/>
      <family val="2"/>
      <scheme val="minor"/>
    </font>
    <font>
      <sz val="11"/>
      <color theme="5" tint="-0.249977111117893"/>
      <name val="Calibri"/>
      <family val="2"/>
      <scheme val="minor"/>
    </font>
    <font>
      <sz val="11"/>
      <color rgb="FF0070C0"/>
      <name val="Calibri"/>
      <family val="2"/>
      <scheme val="minor"/>
    </font>
    <font>
      <sz val="8"/>
      <name val="Calibri"/>
      <family val="2"/>
      <scheme val="minor"/>
    </font>
    <font>
      <sz val="11"/>
      <color rgb="FF0E1D5A"/>
      <name val="Calibri"/>
      <family val="2"/>
    </font>
    <font>
      <sz val="11"/>
      <name val="Calibri"/>
      <family val="2"/>
    </font>
    <font>
      <b/>
      <sz val="11"/>
      <color rgb="FF0070C0"/>
      <name val="Calibri"/>
      <family val="2"/>
      <scheme val="minor"/>
    </font>
    <font>
      <b/>
      <sz val="11"/>
      <color theme="5" tint="-0.249977111117893"/>
      <name val="Calibri"/>
      <family val="2"/>
      <scheme val="minor"/>
    </font>
    <font>
      <b/>
      <sz val="14"/>
      <color theme="1"/>
      <name val="Calibri"/>
      <family val="2"/>
      <scheme val="minor"/>
    </font>
    <font>
      <i/>
      <sz val="12"/>
      <color theme="1"/>
      <name val="Calibri"/>
      <family val="2"/>
      <scheme val="minor"/>
    </font>
  </fonts>
  <fills count="2">
    <fill>
      <patternFill patternType="none"/>
    </fill>
    <fill>
      <patternFill patternType="gray125"/>
    </fill>
  </fills>
  <borders count="39">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76">
    <xf numFmtId="0" fontId="0" fillId="0" borderId="0" xfId="0"/>
    <xf numFmtId="0" fontId="0" fillId="0" borderId="0" xfId="0" applyAlignment="1">
      <alignment vertical="center"/>
    </xf>
    <xf numFmtId="14" fontId="0" fillId="0" borderId="0" xfId="0" applyNumberFormat="1" applyAlignment="1">
      <alignment vertical="center"/>
    </xf>
    <xf numFmtId="164" fontId="0" fillId="0" borderId="0" xfId="0" applyNumberFormat="1" applyAlignment="1">
      <alignment horizontal="center" vertic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3" fontId="0" fillId="0" borderId="26" xfId="0" applyNumberFormat="1" applyBorder="1" applyAlignment="1">
      <alignment horizontal="center" vertical="center"/>
    </xf>
    <xf numFmtId="3" fontId="6" fillId="0" borderId="27" xfId="0" applyNumberFormat="1" applyFont="1" applyBorder="1" applyAlignment="1">
      <alignment horizontal="center" vertical="center" readingOrder="1"/>
    </xf>
    <xf numFmtId="3" fontId="5" fillId="0" borderId="28" xfId="0" applyNumberFormat="1" applyFont="1" applyBorder="1" applyAlignment="1">
      <alignment horizontal="center" vertical="center" readingOrder="1"/>
    </xf>
    <xf numFmtId="164" fontId="3" fillId="0" borderId="20" xfId="0" applyNumberFormat="1" applyFont="1" applyBorder="1" applyAlignment="1">
      <alignment horizontal="center" vertical="center"/>
    </xf>
    <xf numFmtId="164" fontId="3" fillId="0" borderId="21" xfId="0" applyNumberFormat="1" applyFont="1" applyBorder="1" applyAlignment="1">
      <alignment horizontal="center" vertical="center"/>
    </xf>
    <xf numFmtId="164" fontId="3" fillId="0" borderId="22" xfId="0" applyNumberFormat="1" applyFont="1" applyBorder="1" applyAlignment="1">
      <alignment horizontal="center" vertical="center"/>
    </xf>
    <xf numFmtId="164" fontId="2" fillId="0" borderId="23" xfId="0" applyNumberFormat="1" applyFont="1" applyBorder="1" applyAlignment="1">
      <alignment horizontal="center" vertical="center"/>
    </xf>
    <xf numFmtId="164" fontId="2" fillId="0" borderId="24" xfId="0" applyNumberFormat="1" applyFont="1" applyBorder="1" applyAlignment="1">
      <alignment horizontal="center" vertical="center"/>
    </xf>
    <xf numFmtId="164" fontId="2" fillId="0" borderId="25" xfId="0" applyNumberFormat="1" applyFont="1" applyBorder="1" applyAlignment="1">
      <alignment horizontal="center" vertical="center"/>
    </xf>
    <xf numFmtId="2" fontId="0" fillId="0" borderId="26" xfId="0" applyNumberFormat="1" applyBorder="1" applyAlignment="1">
      <alignment horizontal="center" vertical="center"/>
    </xf>
    <xf numFmtId="2" fontId="0" fillId="0" borderId="27" xfId="0" applyNumberFormat="1" applyBorder="1" applyAlignment="1">
      <alignment horizontal="center" vertical="center"/>
    </xf>
    <xf numFmtId="2" fontId="0" fillId="0" borderId="28" xfId="0" applyNumberForma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164" fontId="1" fillId="0" borderId="11" xfId="0" applyNumberFormat="1" applyFont="1" applyBorder="1" applyAlignment="1">
      <alignment horizontal="center" vertical="center"/>
    </xf>
    <xf numFmtId="164" fontId="1" fillId="0" borderId="12" xfId="0" applyNumberFormat="1" applyFont="1" applyBorder="1" applyAlignment="1">
      <alignment horizontal="center" vertical="center"/>
    </xf>
    <xf numFmtId="2" fontId="1" fillId="0" borderId="13" xfId="0" applyNumberFormat="1" applyFont="1" applyBorder="1" applyAlignment="1">
      <alignment horizontal="center" vertical="center"/>
    </xf>
    <xf numFmtId="0" fontId="1" fillId="0" borderId="0" xfId="0" applyFont="1" applyAlignment="1">
      <alignment horizontal="center" vertical="center" textRotation="255"/>
    </xf>
    <xf numFmtId="0" fontId="0" fillId="0" borderId="0" xfId="0" applyAlignment="1">
      <alignment horizontal="left" vertical="center" indent="1"/>
    </xf>
    <xf numFmtId="2" fontId="0" fillId="0" borderId="0" xfId="0" applyNumberFormat="1" applyAlignment="1">
      <alignment horizontal="center" vertical="center"/>
    </xf>
    <xf numFmtId="2" fontId="1" fillId="0" borderId="0" xfId="0" applyNumberFormat="1" applyFont="1" applyAlignment="1">
      <alignment horizontal="center" vertical="center"/>
    </xf>
    <xf numFmtId="0" fontId="1" fillId="0" borderId="0" xfId="0" applyFont="1"/>
    <xf numFmtId="0" fontId="8" fillId="0" borderId="23" xfId="0" applyFont="1" applyBorder="1" applyAlignment="1">
      <alignment vertical="center"/>
    </xf>
    <xf numFmtId="0" fontId="1" fillId="0" borderId="26" xfId="0" applyFont="1" applyBorder="1" applyAlignment="1">
      <alignment vertical="center"/>
    </xf>
    <xf numFmtId="0" fontId="7" fillId="0" borderId="31" xfId="0" applyFont="1" applyBorder="1" applyAlignment="1">
      <alignment vertical="center"/>
    </xf>
    <xf numFmtId="0" fontId="0" fillId="0" borderId="4" xfId="0" applyBorder="1"/>
    <xf numFmtId="0" fontId="0" fillId="0" borderId="34" xfId="0" applyBorder="1"/>
    <xf numFmtId="0" fontId="0" fillId="0" borderId="11" xfId="0" applyBorder="1"/>
    <xf numFmtId="0" fontId="0" fillId="0" borderId="4" xfId="0" applyBorder="1" applyAlignment="1">
      <alignment horizontal="left" vertical="center" indent="1"/>
    </xf>
    <xf numFmtId="0" fontId="0" fillId="0" borderId="6" xfId="0" applyBorder="1" applyAlignment="1">
      <alignment horizontal="left" vertical="center" indent="1"/>
    </xf>
    <xf numFmtId="0" fontId="0" fillId="0" borderId="8" xfId="0" applyBorder="1" applyAlignment="1">
      <alignment horizontal="left" vertical="center" indent="1"/>
    </xf>
    <xf numFmtId="0" fontId="3" fillId="0" borderId="4" xfId="0" applyFont="1" applyBorder="1" applyAlignment="1">
      <alignment horizontal="left" vertical="center" indent="1"/>
    </xf>
    <xf numFmtId="0" fontId="2" fillId="0" borderId="6" xfId="0" applyFont="1" applyBorder="1" applyAlignment="1">
      <alignment horizontal="left" vertical="center" indent="1"/>
    </xf>
    <xf numFmtId="0" fontId="0" fillId="0" borderId="38" xfId="0" applyBorder="1" applyAlignment="1">
      <alignment vertical="center"/>
    </xf>
    <xf numFmtId="0" fontId="0" fillId="0" borderId="37" xfId="0" applyBorder="1" applyAlignment="1">
      <alignment vertical="center"/>
    </xf>
    <xf numFmtId="0" fontId="9" fillId="0" borderId="0" xfId="0" applyFont="1"/>
    <xf numFmtId="0" fontId="10" fillId="0" borderId="0" xfId="0" applyFont="1"/>
    <xf numFmtId="164" fontId="0" fillId="0" borderId="0" xfId="0" applyNumberFormat="1" applyAlignment="1">
      <alignment horizontal="center" vertical="center"/>
    </xf>
    <xf numFmtId="0" fontId="9" fillId="0" borderId="0" xfId="0" applyFont="1" applyAlignment="1">
      <alignment horizontal="left" vertical="top"/>
    </xf>
    <xf numFmtId="0" fontId="10" fillId="0" borderId="0" xfId="0" applyFont="1" applyAlignment="1">
      <alignment horizontal="left" vertical="top"/>
    </xf>
    <xf numFmtId="0" fontId="0" fillId="0" borderId="35" xfId="0" applyBorder="1" applyAlignment="1">
      <alignment horizontal="center" vertical="center"/>
    </xf>
    <xf numFmtId="0" fontId="0" fillId="0" borderId="36" xfId="0" applyBorder="1" applyAlignment="1">
      <alignment horizontal="center" vertical="center"/>
    </xf>
    <xf numFmtId="0" fontId="9" fillId="0" borderId="9" xfId="0" applyFont="1" applyBorder="1" applyAlignment="1">
      <alignment horizontal="center" vertical="top"/>
    </xf>
    <xf numFmtId="0" fontId="9" fillId="0" borderId="29" xfId="0" applyFont="1" applyBorder="1" applyAlignment="1">
      <alignment horizontal="center" vertical="top"/>
    </xf>
    <xf numFmtId="0" fontId="9" fillId="0" borderId="1" xfId="0" applyFont="1" applyBorder="1" applyAlignment="1">
      <alignment horizontal="center" vertical="top"/>
    </xf>
    <xf numFmtId="0" fontId="9" fillId="0" borderId="30" xfId="0" applyFont="1" applyBorder="1" applyAlignment="1">
      <alignment horizontal="center" vertical="top"/>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textRotation="255"/>
    </xf>
    <xf numFmtId="0" fontId="0" fillId="0" borderId="5" xfId="0" applyBorder="1" applyAlignment="1">
      <alignment horizontal="center" vertical="center" textRotation="255"/>
    </xf>
    <xf numFmtId="0" fontId="0" fillId="0" borderId="7" xfId="0" applyBorder="1" applyAlignment="1">
      <alignment horizontal="center" vertical="center" textRotation="255"/>
    </xf>
    <xf numFmtId="0" fontId="1" fillId="0" borderId="5" xfId="0" applyFont="1" applyBorder="1" applyAlignment="1">
      <alignment horizontal="center" vertical="center" textRotation="255"/>
    </xf>
    <xf numFmtId="0" fontId="1" fillId="0" borderId="7" xfId="0" applyFont="1" applyBorder="1" applyAlignment="1">
      <alignment horizontal="center" vertical="center" textRotation="255"/>
    </xf>
    <xf numFmtId="0" fontId="0" fillId="0" borderId="32" xfId="0" applyBorder="1" applyAlignment="1"/>
    <xf numFmtId="0" fontId="0" fillId="0" borderId="33" xfId="0" applyBorder="1" applyAlignment="1"/>
    <xf numFmtId="0" fontId="0" fillId="0" borderId="24" xfId="0" applyBorder="1" applyAlignment="1"/>
    <xf numFmtId="0" fontId="0" fillId="0" borderId="25" xfId="0" applyBorder="1" applyAlignment="1"/>
    <xf numFmtId="0" fontId="0" fillId="0" borderId="27" xfId="0" applyBorder="1" applyAlignment="1"/>
    <xf numFmtId="0" fontId="0" fillId="0" borderId="28"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C7005-EB51-4334-BDA4-5DD815FFAFE7}">
  <sheetPr>
    <pageSetUpPr fitToPage="1"/>
  </sheetPr>
  <dimension ref="A1:L47"/>
  <sheetViews>
    <sheetView zoomScaleNormal="100" zoomScalePageLayoutView="40" workbookViewId="0">
      <selection activeCell="H9" sqref="H9"/>
    </sheetView>
  </sheetViews>
  <sheetFormatPr defaultRowHeight="15"/>
  <cols>
    <col min="1" max="1" width="6.85546875" customWidth="1"/>
    <col min="2" max="2" width="29.140625" bestFit="1" customWidth="1"/>
    <col min="3" max="3" width="20.28515625" customWidth="1"/>
    <col min="4" max="4" width="24.7109375" customWidth="1"/>
    <col min="5" max="5" width="24.28515625" customWidth="1"/>
    <col min="6" max="6" width="16.28515625" customWidth="1"/>
    <col min="7" max="7" width="9.42578125" bestFit="1" customWidth="1"/>
  </cols>
  <sheetData>
    <row r="1" spans="1:7" ht="18.75">
      <c r="A1" s="52" t="s">
        <v>0</v>
      </c>
    </row>
    <row r="2" spans="1:7" ht="15.75">
      <c r="A2" s="53" t="s">
        <v>1</v>
      </c>
    </row>
    <row r="4" spans="1:7" ht="17.25" customHeight="1">
      <c r="A4" s="51" t="s">
        <v>2</v>
      </c>
      <c r="B4" s="50"/>
      <c r="C4" s="57"/>
      <c r="D4" s="57"/>
      <c r="E4" s="57"/>
      <c r="F4" s="58"/>
    </row>
    <row r="6" spans="1:7" ht="18.75" customHeight="1">
      <c r="A6" s="59"/>
      <c r="B6" s="60"/>
      <c r="C6" s="4" t="s">
        <v>3</v>
      </c>
      <c r="D6" s="5" t="s">
        <v>3</v>
      </c>
      <c r="E6" s="6" t="s">
        <v>3</v>
      </c>
      <c r="F6" s="63" t="s">
        <v>4</v>
      </c>
    </row>
    <row r="7" spans="1:7" ht="17.25" customHeight="1">
      <c r="A7" s="61"/>
      <c r="B7" s="62"/>
      <c r="C7" s="7">
        <f ca="1">D7-1</f>
        <v>2023</v>
      </c>
      <c r="D7" s="8">
        <f ca="1">E7-1</f>
        <v>2024</v>
      </c>
      <c r="E7" s="9">
        <f ca="1">YEAR(NOW())-1</f>
        <v>2025</v>
      </c>
      <c r="F7" s="64"/>
    </row>
    <row r="8" spans="1:7" s="1" customFormat="1" ht="24" customHeight="1">
      <c r="A8" s="65" t="s">
        <v>5</v>
      </c>
      <c r="B8" s="45" t="s">
        <v>6</v>
      </c>
      <c r="C8" s="10">
        <v>0</v>
      </c>
      <c r="D8" s="11">
        <v>0</v>
      </c>
      <c r="E8" s="12">
        <v>0</v>
      </c>
      <c r="F8" s="28">
        <f>SUM(C8:E8)/3</f>
        <v>0</v>
      </c>
    </row>
    <row r="9" spans="1:7" s="1" customFormat="1" ht="24" customHeight="1">
      <c r="A9" s="66"/>
      <c r="B9" s="46" t="s">
        <v>7</v>
      </c>
      <c r="C9" s="13">
        <v>0</v>
      </c>
      <c r="D9" s="14">
        <v>0</v>
      </c>
      <c r="E9" s="15">
        <v>0</v>
      </c>
      <c r="F9" s="29">
        <f t="shared" ref="F9:F15" si="0">SUM(C9:E9)/3</f>
        <v>0</v>
      </c>
    </row>
    <row r="10" spans="1:7" s="1" customFormat="1" ht="24" customHeight="1">
      <c r="A10" s="66"/>
      <c r="B10" s="46" t="s">
        <v>8</v>
      </c>
      <c r="C10" s="13">
        <v>0</v>
      </c>
      <c r="D10" s="14">
        <v>0</v>
      </c>
      <c r="E10" s="15">
        <v>0</v>
      </c>
      <c r="F10" s="29">
        <f t="shared" si="0"/>
        <v>0</v>
      </c>
    </row>
    <row r="11" spans="1:7" s="1" customFormat="1" ht="24" customHeight="1">
      <c r="A11" s="66"/>
      <c r="B11" s="46" t="s">
        <v>9</v>
      </c>
      <c r="C11" s="13">
        <v>0</v>
      </c>
      <c r="D11" s="14">
        <v>0</v>
      </c>
      <c r="E11" s="15">
        <v>0</v>
      </c>
      <c r="F11" s="29">
        <f t="shared" si="0"/>
        <v>0</v>
      </c>
    </row>
    <row r="12" spans="1:7" s="1" customFormat="1" ht="24" customHeight="1">
      <c r="A12" s="66"/>
      <c r="B12" s="46" t="s">
        <v>10</v>
      </c>
      <c r="C12" s="13">
        <v>0</v>
      </c>
      <c r="D12" s="14">
        <v>0</v>
      </c>
      <c r="E12" s="15">
        <v>0</v>
      </c>
      <c r="F12" s="29">
        <f t="shared" si="0"/>
        <v>0</v>
      </c>
    </row>
    <row r="13" spans="1:7" s="1" customFormat="1" ht="24" customHeight="1">
      <c r="A13" s="66"/>
      <c r="B13" s="46" t="s">
        <v>11</v>
      </c>
      <c r="C13" s="13">
        <v>0</v>
      </c>
      <c r="D13" s="14">
        <v>0</v>
      </c>
      <c r="E13" s="15">
        <v>0</v>
      </c>
      <c r="F13" s="29">
        <f t="shared" si="0"/>
        <v>0</v>
      </c>
      <c r="G13" s="2"/>
    </row>
    <row r="14" spans="1:7" s="1" customFormat="1" ht="24" customHeight="1">
      <c r="A14" s="66"/>
      <c r="B14" s="46" t="s">
        <v>12</v>
      </c>
      <c r="C14" s="13">
        <v>0</v>
      </c>
      <c r="D14" s="14">
        <v>0</v>
      </c>
      <c r="E14" s="15">
        <v>0</v>
      </c>
      <c r="F14" s="29">
        <f t="shared" si="0"/>
        <v>0</v>
      </c>
    </row>
    <row r="15" spans="1:7" s="1" customFormat="1" ht="24" customHeight="1">
      <c r="A15" s="67"/>
      <c r="B15" s="47" t="s">
        <v>13</v>
      </c>
      <c r="C15" s="16">
        <v>1</v>
      </c>
      <c r="D15" s="17">
        <v>1</v>
      </c>
      <c r="E15" s="18">
        <v>1</v>
      </c>
      <c r="F15" s="30">
        <f t="shared" si="0"/>
        <v>1</v>
      </c>
    </row>
    <row r="16" spans="1:7" s="1" customFormat="1" ht="51.75" customHeight="1">
      <c r="A16" s="65" t="s">
        <v>14</v>
      </c>
      <c r="B16" s="48" t="s">
        <v>15</v>
      </c>
      <c r="C16" s="19">
        <f>C12*1000000/C15</f>
        <v>0</v>
      </c>
      <c r="D16" s="20">
        <f>D12*1000000/D15</f>
        <v>0</v>
      </c>
      <c r="E16" s="21">
        <f>E12*1000000/E15</f>
        <v>0</v>
      </c>
      <c r="F16" s="31">
        <f>F12*$B$20/F15</f>
        <v>0</v>
      </c>
    </row>
    <row r="17" spans="1:12" s="1" customFormat="1" ht="51.75" customHeight="1">
      <c r="A17" s="68"/>
      <c r="B17" s="49" t="s">
        <v>16</v>
      </c>
      <c r="C17" s="22">
        <f>(C10+C11+C12)*1000000/C15</f>
        <v>0</v>
      </c>
      <c r="D17" s="23">
        <f>(D10+D11+D12)*1000000/D15</f>
        <v>0</v>
      </c>
      <c r="E17" s="24">
        <f>(E10+E11+E12)*1000000/E15</f>
        <v>0</v>
      </c>
      <c r="F17" s="32">
        <f t="shared" ref="F17" si="1">(F10+F11+F12)*$B$20/F15</f>
        <v>0</v>
      </c>
    </row>
    <row r="18" spans="1:12" s="1" customFormat="1" ht="51.75" customHeight="1">
      <c r="A18" s="69"/>
      <c r="B18" s="47" t="s">
        <v>17</v>
      </c>
      <c r="C18" s="25">
        <f>(C14*1000)/C15</f>
        <v>0</v>
      </c>
      <c r="D18" s="26">
        <f>(D14*1000)/D15</f>
        <v>0</v>
      </c>
      <c r="E18" s="27">
        <f>(E14*1000)/E15</f>
        <v>0</v>
      </c>
      <c r="F18" s="33">
        <f>(F14*1000)/F15</f>
        <v>0</v>
      </c>
      <c r="J18" s="54"/>
      <c r="K18" s="54"/>
      <c r="L18" s="54"/>
    </row>
    <row r="19" spans="1:12" s="1" customFormat="1" ht="13.5" customHeight="1">
      <c r="A19" s="34"/>
      <c r="B19" s="35"/>
      <c r="C19" s="36"/>
      <c r="D19" s="36"/>
      <c r="E19" s="36"/>
      <c r="F19" s="37"/>
      <c r="J19" s="3"/>
      <c r="K19" s="3"/>
      <c r="L19" s="3"/>
    </row>
    <row r="20" spans="1:12">
      <c r="A20" s="38" t="s">
        <v>18</v>
      </c>
    </row>
    <row r="21" spans="1:12">
      <c r="A21" s="42" t="s">
        <v>19</v>
      </c>
      <c r="B21" s="43"/>
      <c r="C21" s="43"/>
      <c r="D21" s="43"/>
      <c r="E21" s="43"/>
      <c r="F21" s="44"/>
    </row>
    <row r="22" spans="1:12">
      <c r="A22" s="41" t="s">
        <v>15</v>
      </c>
      <c r="B22" s="70" t="s">
        <v>20</v>
      </c>
      <c r="C22" s="70"/>
      <c r="D22" s="70"/>
      <c r="E22" s="70"/>
      <c r="F22" s="71"/>
    </row>
    <row r="23" spans="1:12">
      <c r="A23" s="39" t="s">
        <v>16</v>
      </c>
      <c r="B23" s="72" t="s">
        <v>21</v>
      </c>
      <c r="C23" s="72"/>
      <c r="D23" s="72"/>
      <c r="E23" s="72"/>
      <c r="F23" s="73"/>
    </row>
    <row r="24" spans="1:12">
      <c r="A24" s="40" t="s">
        <v>17</v>
      </c>
      <c r="B24" s="74" t="s">
        <v>22</v>
      </c>
      <c r="C24" s="74"/>
      <c r="D24" s="74"/>
      <c r="E24" s="74"/>
      <c r="F24" s="75"/>
    </row>
    <row r="47" ht="17.25" customHeight="1"/>
  </sheetData>
  <mergeCells count="9">
    <mergeCell ref="J18:L18"/>
    <mergeCell ref="B22:F22"/>
    <mergeCell ref="C4:F4"/>
    <mergeCell ref="B23:F23"/>
    <mergeCell ref="B24:F24"/>
    <mergeCell ref="A8:A15"/>
    <mergeCell ref="A16:A18"/>
    <mergeCell ref="F6:F7"/>
    <mergeCell ref="A6:B7"/>
  </mergeCells>
  <phoneticPr fontId="4" type="noConversion"/>
  <pageMargins left="0.70866141732283472" right="0.70866141732283472" top="0.74803149606299213" bottom="0.74803149606299213" header="0.31496062992125984" footer="0.31496062992125984"/>
  <pageSetup scale="64" orientation="portrait" r:id="rId1"/>
  <headerFooter>
    <oddFooter>&amp;LB234-F03-1SPIE-Veiligheidscijfers onderaannemer&amp;C11-09-2026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3CE49-E318-4EE6-89A9-3D7A115A5B65}">
  <sheetPr>
    <pageSetUpPr fitToPage="1"/>
  </sheetPr>
  <dimension ref="A1:L47"/>
  <sheetViews>
    <sheetView tabSelected="1" zoomScaleNormal="100" workbookViewId="0">
      <selection activeCell="E7" sqref="E7"/>
    </sheetView>
  </sheetViews>
  <sheetFormatPr defaultRowHeight="15"/>
  <cols>
    <col min="1" max="1" width="6.85546875" customWidth="1"/>
    <col min="2" max="2" width="24.42578125" customWidth="1"/>
    <col min="3" max="6" width="20.85546875" customWidth="1"/>
    <col min="7" max="7" width="9.42578125" bestFit="1" customWidth="1"/>
  </cols>
  <sheetData>
    <row r="1" spans="1:7" ht="18.75">
      <c r="A1" s="55" t="s">
        <v>23</v>
      </c>
      <c r="B1" s="55"/>
      <c r="C1" s="55"/>
      <c r="D1" s="55"/>
      <c r="E1" s="55"/>
      <c r="F1" s="55"/>
    </row>
    <row r="2" spans="1:7" ht="15.75">
      <c r="A2" s="56" t="s">
        <v>24</v>
      </c>
      <c r="B2" s="56"/>
      <c r="C2" s="56"/>
      <c r="D2" s="56"/>
      <c r="E2" s="56"/>
      <c r="F2" s="56"/>
    </row>
    <row r="4" spans="1:7" ht="17.25" customHeight="1">
      <c r="A4" s="51" t="s">
        <v>2</v>
      </c>
      <c r="B4" s="50"/>
      <c r="C4" s="57"/>
      <c r="D4" s="57"/>
      <c r="E4" s="57"/>
      <c r="F4" s="58"/>
    </row>
    <row r="6" spans="1:7" ht="18.75" customHeight="1">
      <c r="A6" s="59"/>
      <c r="B6" s="60"/>
      <c r="C6" s="4" t="s">
        <v>25</v>
      </c>
      <c r="D6" s="5" t="s">
        <v>26</v>
      </c>
      <c r="E6" s="6" t="s">
        <v>27</v>
      </c>
      <c r="F6" s="63" t="s">
        <v>28</v>
      </c>
    </row>
    <row r="7" spans="1:7" ht="17.25" customHeight="1">
      <c r="A7" s="61"/>
      <c r="B7" s="62"/>
      <c r="C7" s="7">
        <f ca="1">D7-1</f>
        <v>2023</v>
      </c>
      <c r="D7" s="8">
        <f ca="1">E7-1</f>
        <v>2024</v>
      </c>
      <c r="E7" s="9">
        <f ca="1">YEAR(NOW())-1</f>
        <v>2025</v>
      </c>
      <c r="F7" s="64"/>
    </row>
    <row r="8" spans="1:7" s="1" customFormat="1" ht="29.45" customHeight="1">
      <c r="A8" s="65" t="s">
        <v>29</v>
      </c>
      <c r="B8" s="45" t="s">
        <v>30</v>
      </c>
      <c r="C8" s="10">
        <v>0</v>
      </c>
      <c r="D8" s="11">
        <v>0</v>
      </c>
      <c r="E8" s="12">
        <v>0</v>
      </c>
      <c r="F8" s="28">
        <f>SUM(C8:E8)/3</f>
        <v>0</v>
      </c>
    </row>
    <row r="9" spans="1:7" s="1" customFormat="1" ht="29.45" customHeight="1">
      <c r="A9" s="66"/>
      <c r="B9" s="46" t="s">
        <v>31</v>
      </c>
      <c r="C9" s="13">
        <v>0</v>
      </c>
      <c r="D9" s="14">
        <v>0</v>
      </c>
      <c r="E9" s="15">
        <v>0</v>
      </c>
      <c r="F9" s="29">
        <f t="shared" ref="F9:F15" si="0">SUM(C9:E9)/3</f>
        <v>0</v>
      </c>
    </row>
    <row r="10" spans="1:7" s="1" customFormat="1" ht="29.45" customHeight="1">
      <c r="A10" s="66"/>
      <c r="B10" s="46" t="s">
        <v>32</v>
      </c>
      <c r="C10" s="13">
        <v>0</v>
      </c>
      <c r="D10" s="14">
        <v>0</v>
      </c>
      <c r="E10" s="15">
        <v>0</v>
      </c>
      <c r="F10" s="29">
        <f t="shared" si="0"/>
        <v>0</v>
      </c>
    </row>
    <row r="11" spans="1:7" s="1" customFormat="1" ht="29.45" customHeight="1">
      <c r="A11" s="66"/>
      <c r="B11" s="46" t="s">
        <v>33</v>
      </c>
      <c r="C11" s="13">
        <v>0</v>
      </c>
      <c r="D11" s="14">
        <v>0</v>
      </c>
      <c r="E11" s="15">
        <v>0</v>
      </c>
      <c r="F11" s="29">
        <f t="shared" si="0"/>
        <v>0</v>
      </c>
    </row>
    <row r="12" spans="1:7" s="1" customFormat="1" ht="29.45" customHeight="1">
      <c r="A12" s="66"/>
      <c r="B12" s="46" t="s">
        <v>34</v>
      </c>
      <c r="C12" s="13">
        <v>0</v>
      </c>
      <c r="D12" s="14">
        <v>0</v>
      </c>
      <c r="E12" s="15">
        <v>0</v>
      </c>
      <c r="F12" s="29">
        <f t="shared" si="0"/>
        <v>0</v>
      </c>
    </row>
    <row r="13" spans="1:7" s="1" customFormat="1" ht="29.45" customHeight="1">
      <c r="A13" s="66"/>
      <c r="B13" s="46" t="s">
        <v>35</v>
      </c>
      <c r="C13" s="13">
        <v>0</v>
      </c>
      <c r="D13" s="14">
        <v>0</v>
      </c>
      <c r="E13" s="15">
        <v>0</v>
      </c>
      <c r="F13" s="29">
        <f t="shared" si="0"/>
        <v>0</v>
      </c>
      <c r="G13" s="2"/>
    </row>
    <row r="14" spans="1:7" s="1" customFormat="1" ht="29.45" customHeight="1">
      <c r="A14" s="66"/>
      <c r="B14" s="46" t="s">
        <v>36</v>
      </c>
      <c r="C14" s="13">
        <v>0</v>
      </c>
      <c r="D14" s="14">
        <v>0</v>
      </c>
      <c r="E14" s="15">
        <v>0</v>
      </c>
      <c r="F14" s="29">
        <f t="shared" si="0"/>
        <v>0</v>
      </c>
    </row>
    <row r="15" spans="1:7" s="1" customFormat="1" ht="29.45" customHeight="1">
      <c r="A15" s="67"/>
      <c r="B15" s="47" t="s">
        <v>37</v>
      </c>
      <c r="C15" s="16">
        <v>1</v>
      </c>
      <c r="D15" s="17">
        <v>1</v>
      </c>
      <c r="E15" s="18">
        <v>1</v>
      </c>
      <c r="F15" s="30">
        <f t="shared" si="0"/>
        <v>1</v>
      </c>
    </row>
    <row r="16" spans="1:7" s="1" customFormat="1" ht="29.45" customHeight="1">
      <c r="A16" s="65" t="s">
        <v>38</v>
      </c>
      <c r="B16" s="48" t="s">
        <v>15</v>
      </c>
      <c r="C16" s="19">
        <f>C12*1000000/C15</f>
        <v>0</v>
      </c>
      <c r="D16" s="20">
        <f>D12*1000000/D15</f>
        <v>0</v>
      </c>
      <c r="E16" s="21">
        <f>E12*1000000/E15</f>
        <v>0</v>
      </c>
      <c r="F16" s="31">
        <f>F12*$B$20/F15</f>
        <v>0</v>
      </c>
    </row>
    <row r="17" spans="1:12" s="1" customFormat="1" ht="29.45" customHeight="1">
      <c r="A17" s="68"/>
      <c r="B17" s="49" t="s">
        <v>16</v>
      </c>
      <c r="C17" s="22">
        <f>(C10+C11+C12)*1000000/C15</f>
        <v>0</v>
      </c>
      <c r="D17" s="23">
        <f>(D10+D11+D12)*1000000/D15</f>
        <v>0</v>
      </c>
      <c r="E17" s="24">
        <f>(E10+E11+E12)*1000000/E15</f>
        <v>0</v>
      </c>
      <c r="F17" s="32">
        <f t="shared" ref="F17" si="1">(F10+F11+F12)*$B$20/F15</f>
        <v>0</v>
      </c>
    </row>
    <row r="18" spans="1:12" s="1" customFormat="1" ht="29.45" customHeight="1">
      <c r="A18" s="69"/>
      <c r="B18" s="47" t="s">
        <v>17</v>
      </c>
      <c r="C18" s="25">
        <f>(C14*1000)/C15</f>
        <v>0</v>
      </c>
      <c r="D18" s="26">
        <f>(D14*1000)/D15</f>
        <v>0</v>
      </c>
      <c r="E18" s="27">
        <f>(E14*1000)/E15</f>
        <v>0</v>
      </c>
      <c r="F18" s="33">
        <f>(F14*1000)/F15</f>
        <v>0</v>
      </c>
      <c r="J18" s="54"/>
      <c r="K18" s="54"/>
      <c r="L18" s="54"/>
    </row>
    <row r="19" spans="1:12" s="1" customFormat="1" ht="13.5" customHeight="1">
      <c r="A19" s="34"/>
      <c r="B19" s="35"/>
      <c r="C19" s="36"/>
      <c r="D19" s="36"/>
      <c r="E19" s="36"/>
      <c r="F19" s="37"/>
      <c r="J19" s="3"/>
      <c r="K19" s="3"/>
      <c r="L19" s="3"/>
    </row>
    <row r="20" spans="1:12">
      <c r="A20" s="38" t="s">
        <v>39</v>
      </c>
    </row>
    <row r="21" spans="1:12">
      <c r="A21" s="42" t="s">
        <v>40</v>
      </c>
      <c r="B21" s="43"/>
      <c r="C21" s="43"/>
      <c r="D21" s="43"/>
      <c r="E21" s="43"/>
      <c r="F21" s="44"/>
    </row>
    <row r="22" spans="1:12">
      <c r="A22" s="41" t="s">
        <v>15</v>
      </c>
      <c r="B22" s="70" t="s">
        <v>41</v>
      </c>
      <c r="C22" s="70"/>
      <c r="D22" s="70"/>
      <c r="E22" s="70"/>
      <c r="F22" s="71"/>
    </row>
    <row r="23" spans="1:12">
      <c r="A23" s="39" t="s">
        <v>16</v>
      </c>
      <c r="B23" s="72" t="s">
        <v>42</v>
      </c>
      <c r="C23" s="72"/>
      <c r="D23" s="72"/>
      <c r="E23" s="72"/>
      <c r="F23" s="73"/>
    </row>
    <row r="24" spans="1:12">
      <c r="A24" s="40" t="s">
        <v>17</v>
      </c>
      <c r="B24" s="74" t="s">
        <v>43</v>
      </c>
      <c r="C24" s="74"/>
      <c r="D24" s="74"/>
      <c r="E24" s="74"/>
      <c r="F24" s="75"/>
    </row>
    <row r="47" ht="17.25" customHeight="1"/>
  </sheetData>
  <mergeCells count="11">
    <mergeCell ref="J18:L18"/>
    <mergeCell ref="B22:F22"/>
    <mergeCell ref="B23:F23"/>
    <mergeCell ref="B24:F24"/>
    <mergeCell ref="A1:F1"/>
    <mergeCell ref="A2:F2"/>
    <mergeCell ref="C4:F4"/>
    <mergeCell ref="A6:B7"/>
    <mergeCell ref="F6:F7"/>
    <mergeCell ref="A8:A15"/>
    <mergeCell ref="A16:A18"/>
  </mergeCells>
  <pageMargins left="0.70866141732283472" right="0.70866141732283472" top="0.74803149606299213" bottom="0.74803149606299213" header="0.31496062992125984" footer="0.31496062992125984"/>
  <pageSetup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ubproces_x0020_en_x0020_naam xmlns="da5ce6c5-0dcc-465b-bd18-0553baee4b6a">B234 Monitoring onderaannemer</Subproces_x0020_en_x0020_naam>
    <Auteur xmlns="da5ce6c5-0dcc-465b-bd18-0553baee4b6a">
      <UserInfo>
        <DisplayName>Smits, Niek</DisplayName>
        <AccountId>75</AccountId>
        <AccountType/>
      </UserInfo>
    </Auteur>
    <Business_x0020_Unit_x0020__x002f__x0020_Afdeling xmlns="66d00ce9-7adb-4a5b-a200-6e0e31d5fa99">
      <Value>Afdeling SHEQ</Value>
    </Business_x0020_Unit_x0020__x002f__x0020_Afdeling>
    <BuildingSolutionsProjectsoort xmlns="66d00ce9-7adb-4a5b-a200-6e0e31d5fa99" xsi:nil="true"/>
    <Beheerder2 xmlns="66d00ce9-7adb-4a5b-a200-6e0e31d5fa99">
      <UserInfo>
        <DisplayName>Smits, Niek</DisplayName>
        <AccountId>75</AccountId>
        <AccountType/>
      </UserInfo>
    </Beheerder2>
    <BuildingSolutionsProjectscope xmlns="66d00ce9-7adb-4a5b-a200-6e0e31d5fa99" xsi:nil="true"/>
    <_x0028_Proces_x0029__x0020_eigenaar xmlns="da5ce6c5-0dcc-465b-bd18-0553baee4b6a">
      <UserInfo>
        <DisplayName>Yattioui, Mimoun el</DisplayName>
        <AccountId>7937</AccountId>
        <AccountType/>
      </UserInfo>
    </_x0028_Proces_x0029__x0020_eigenaar>
    <BuildingSolutionsProjectmap xmlns="66d00ce9-7adb-4a5b-a200-6e0e31d5fa99" xsi:nil="true"/>
    <Gepubliceerd_x003f_ xmlns="66d00ce9-7adb-4a5b-a200-6e0e31d5fa99">true</Gepubliceerd_x003f_>
    <RWSVSP xmlns="66d00ce9-7adb-4a5b-a200-6e0e31d5fa99" xsi:nil="true"/>
    <Type_x0020_document xmlns="da5ce6c5-0dcc-465b-bd18-0553baee4b6a">Formulier</Type_x0020_document>
    <BuildingSolutionsEntiteit xmlns="66d00ce9-7adb-4a5b-a200-6e0e31d5fa99" xsi:nil="true"/>
    <Procesnr_x0020_en_x0020_naam xmlns="da5ce6c5-0dcc-465b-bd18-0553baee4b6a">
      <Value>B200 SHEQ</Value>
    </Procesnr_x0020_en_x0020_naam>
    <Divisie xmlns="da5ce6c5-0dcc-465b-bd18-0553baee4b6a">One SPIE</Divisie>
    <BuildingSolutionsTender xmlns="66d00ce9-7adb-4a5b-a200-6e0e31d5fa99" xsi:nil="true"/>
    <BuildingSolutionsProjectsubmap xmlns="66d00ce9-7adb-4a5b-a200-6e0e31d5fa99" xsi:nil="true"/>
    <Dekt_x0020_normparagraaf xmlns="66d00ce9-7adb-4a5b-a200-6e0e31d5fa99" xsi:nil="true"/>
    <BuildingSolutionsInvulverplichting xmlns="66d00ce9-7adb-4a5b-a200-6e0e31d5fa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Formulier" ma:contentTypeID="0x01010022CBC0D5D8DBE04DBB7C9223172982F6002D5DBC38FB53EF4D958466D1DBBB89E9" ma:contentTypeVersion="58" ma:contentTypeDescription="Create a new document." ma:contentTypeScope="" ma:versionID="7493c702fd7840dde78f67b95112c803">
  <xsd:schema xmlns:xsd="http://www.w3.org/2001/XMLSchema" xmlns:xs="http://www.w3.org/2001/XMLSchema" xmlns:p="http://schemas.microsoft.com/office/2006/metadata/properties" xmlns:ns2="da5ce6c5-0dcc-465b-bd18-0553baee4b6a" xmlns:ns3="66d00ce9-7adb-4a5b-a200-6e0e31d5fa99" targetNamespace="http://schemas.microsoft.com/office/2006/metadata/properties" ma:root="true" ma:fieldsID="ed21ad903c88780eb871bc1481bb943f" ns2:_="" ns3:_="">
    <xsd:import namespace="da5ce6c5-0dcc-465b-bd18-0553baee4b6a"/>
    <xsd:import namespace="66d00ce9-7adb-4a5b-a200-6e0e31d5fa99"/>
    <xsd:element name="properties">
      <xsd:complexType>
        <xsd:sequence>
          <xsd:element name="documentManagement">
            <xsd:complexType>
              <xsd:all>
                <xsd:element ref="ns2:Procesnr_x0020_en_x0020_naam" minOccurs="0"/>
                <xsd:element ref="ns2:Subproces_x0020_en_x0020_naam" minOccurs="0"/>
                <xsd:element ref="ns2:Divisie" minOccurs="0"/>
                <xsd:element ref="ns2:_x0028_Proces_x0029__x0020_eigenaar"/>
                <xsd:element ref="ns2:Type_x0020_document" minOccurs="0"/>
                <xsd:element ref="ns2:Auteur" minOccurs="0"/>
                <xsd:element ref="ns3:MediaServiceAutoKeyPoints" minOccurs="0"/>
                <xsd:element ref="ns3:MediaServiceKeyPoints" minOccurs="0"/>
                <xsd:element ref="ns3:MediaServiceDateTaken" minOccurs="0"/>
                <xsd:element ref="ns3:MediaLengthInSeconds" minOccurs="0"/>
                <xsd:element ref="ns3:Business_x0020_Unit_x0020__x002f__x0020_Afdeling" minOccurs="0"/>
                <xsd:element ref="ns3:Dekt_x0020_normparagraaf" minOccurs="0"/>
                <xsd:element ref="ns3:Gepubliceerd_x003f_" minOccurs="0"/>
                <xsd:element ref="ns3:MediaServiceAutoTags" minOccurs="0"/>
                <xsd:element ref="ns2:SharedWithUsers" minOccurs="0"/>
                <xsd:element ref="ns2:SharedWithDetails" minOccurs="0"/>
                <xsd:element ref="ns3:MediaServiceObjectDetectorVersions" minOccurs="0"/>
                <xsd:element ref="ns3:MediaServiceGenerationTime" minOccurs="0"/>
                <xsd:element ref="ns3:MediaServiceEventHashCode" minOccurs="0"/>
                <xsd:element ref="ns3:MediaServiceSearchProperties" minOccurs="0"/>
                <xsd:element ref="ns3:BuildingSolutionsTender" minOccurs="0"/>
                <xsd:element ref="ns3:BuildingSolutionsProjectmap" minOccurs="0"/>
                <xsd:element ref="ns3:BuildingSolutionsProjectscope" minOccurs="0"/>
                <xsd:element ref="ns3:BuildingSolutionsProjectsoort" minOccurs="0"/>
                <xsd:element ref="ns3:BuildingSolutionsInvulverplichting" minOccurs="0"/>
                <xsd:element ref="ns3:BuildingSolutionsProjectsubmap" minOccurs="0"/>
                <xsd:element ref="ns3:BuildingSolutionsEntiteit" minOccurs="0"/>
                <xsd:element ref="ns3:Beheerder2"/>
                <xsd:element ref="ns3:RWSVS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ce6c5-0dcc-465b-bd18-0553baee4b6a" elementFormDefault="qualified">
    <xsd:import namespace="http://schemas.microsoft.com/office/2006/documentManagement/types"/>
    <xsd:import namespace="http://schemas.microsoft.com/office/infopath/2007/PartnerControls"/>
    <xsd:element name="Procesnr_x0020_en_x0020_naam" ma:index="8" nillable="true" ma:displayName="Procesnr en naam" ma:format="Dropdown" ma:internalName="Procesnr_x0020_en_x0020_naam0" ma:requiredMultiChoice="true">
      <xsd:complexType>
        <xsd:complexContent>
          <xsd:extension base="dms:MultiChoice">
            <xsd:sequence>
              <xsd:element name="Value" maxOccurs="unbounded" minOccurs="0" nillable="true">
                <xsd:simpleType>
                  <xsd:restriction base="dms:Choice">
                    <xsd:enumeration value="B100 Strategie &amp; Beleid"/>
                    <xsd:enumeration value="B200 SHEQ"/>
                    <xsd:enumeration value="B300 HRM"/>
                    <xsd:enumeration value="B400 Finance &amp; Legal"/>
                    <xsd:enumeration value="B500 Inkoopmanagement"/>
                    <xsd:enumeration value="B600 Business Development Sales &amp; Innovation"/>
                    <xsd:enumeration value="B700 Crisismanagement"/>
                    <xsd:enumeration value="O100 Facilitair management"/>
                    <xsd:enumeration value="O200 Mergers &amp; Acquisitions"/>
                    <xsd:enumeration value="O300 ICT"/>
                    <xsd:enumeration value="O400 Beheer bedrijfsmiddelen"/>
                    <xsd:enumeration value="O500 Contract formatie &amp; projectbewaking"/>
                    <xsd:enumeration value="O600 Bestellen"/>
                    <xsd:enumeration value="O700 Communicatie"/>
                    <xsd:enumeration value="O800 Elektrotechnisch werken"/>
                    <xsd:enumeration value="Primair proces One SPIE"/>
                    <xsd:enumeration value="Primair proces ICT Services &amp; Specials"/>
                    <xsd:enumeration value="Primair proces Industry services"/>
                    <xsd:enumeration value="Primair proces Smart city &amp; Energies"/>
                    <xsd:enumeration value="Primair proces Network Solutions"/>
                    <xsd:enumeration value="Primair proces Infratechniek"/>
                    <xsd:enumeration value="P100 Opdrachtverwerving"/>
                    <xsd:enumeration value="P200 Opdrachtdefinitie"/>
                    <xsd:enumeration value="P300 Ontwerp"/>
                    <xsd:enumeration value="P400 Werkvoorbereiding"/>
                    <xsd:enumeration value="P500 Uitvoering"/>
                    <xsd:enumeration value="P600 Testen en in bedrijfstellen"/>
                    <xsd:enumeration value="P700 Afsluiten en nazorg"/>
                    <xsd:enumeration value="P800 Service &amp; onderhoud"/>
                    <xsd:enumeration value="P900 Projectmanagement"/>
                    <xsd:enumeration value="Primair proces Smart city"/>
                    <xsd:enumeration value="Primair proces Energies"/>
                    <xsd:enumeration value="Primair proces ICS"/>
                  </xsd:restriction>
                </xsd:simpleType>
              </xsd:element>
            </xsd:sequence>
          </xsd:extension>
        </xsd:complexContent>
      </xsd:complexType>
    </xsd:element>
    <xsd:element name="Subproces_x0020_en_x0020_naam" ma:index="9" nillable="true" ma:displayName="Procedure en naam" ma:description="Vul hier de procedure met nummer en naam in. Deze kolom kun je dan gebruiken om te filteren op documenten die bij een procedure horen en dit weer linken in bepaalde documenten." ma:format="Dropdown" ma:internalName="Subproces_x0020_en_x0020_naam0">
      <xsd:simpleType>
        <xsd:restriction base="dms:Text">
          <xsd:maxLength value="255"/>
        </xsd:restriction>
      </xsd:simpleType>
    </xsd:element>
    <xsd:element name="Divisie" ma:index="10" nillable="true" ma:displayName="Divisie" ma:format="Dropdown" ma:internalName="Divisie0">
      <xsd:simpleType>
        <xsd:restriction base="dms:Choice">
          <xsd:enumeration value="One SPIE"/>
          <xsd:enumeration value="Building Solutions"/>
          <xsd:enumeration value="City Networks &amp; Grids"/>
          <xsd:enumeration value="ICT Services &amp; Special"/>
          <xsd:enumeration value="Industry Services"/>
          <xsd:enumeration value="Smart City &amp; Energies"/>
          <xsd:enumeration value="Smart city"/>
          <xsd:enumeration value="Energies"/>
        </xsd:restriction>
      </xsd:simpleType>
    </xsd:element>
    <xsd:element name="_x0028_Proces_x0029__x0020_eigenaar" ma:index="11" ma:displayName="(Proces) eigenaar" ma:list="UserInfo" ma:SharePointGroup="0" ma:internalName="_x0028_Proces_x0029__x0020_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Type_x0020_document" ma:index="12" nillable="true" ma:displayName="Type document" ma:format="Dropdown" ma:internalName="Type_x0020_document">
      <xsd:simpleType>
        <xsd:restriction base="dms:Choice">
          <xsd:enumeration value="Document"/>
          <xsd:enumeration value="Formulier"/>
          <xsd:enumeration value="Handboek"/>
          <xsd:enumeration value="Proces-procedure"/>
          <xsd:enumeration value="Werkinstructie"/>
        </xsd:restriction>
      </xsd:simpleType>
    </xsd:element>
    <xsd:element name="Auteur" ma:index="13" nillable="true" ma:displayName="Auteur" ma:list="UserInfo" ma:internalName="Auteu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d00ce9-7adb-4a5b-a200-6e0e31d5fa99" elementFormDefault="qualified">
    <xsd:import namespace="http://schemas.microsoft.com/office/2006/documentManagement/types"/>
    <xsd:import namespace="http://schemas.microsoft.com/office/infopath/2007/PartnerControls"/>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Business_x0020_Unit_x0020__x002f__x0020_Afdeling" ma:index="18" nillable="true" ma:displayName="Business Unit / Afdeling" ma:format="Dropdown" ma:internalName="Business_x0020_Unit_x0020__x002f__x0020_Afdeling" ma:requiredMultiChoice="true">
      <xsd:complexType>
        <xsd:complexContent>
          <xsd:extension base="dms:MultiChoice">
            <xsd:sequence>
              <xsd:element name="Value" maxOccurs="unbounded" minOccurs="0" nillable="true">
                <xsd:simpleType>
                  <xsd:restriction base="dms:Choice">
                    <xsd:enumeration value="Afdeling BDSI"/>
                    <xsd:enumeration value="Afdeling Communicatie"/>
                    <xsd:enumeration value="Afdeling Directie"/>
                    <xsd:enumeration value="Afdeling Finance"/>
                    <xsd:enumeration value="Afdeling HR"/>
                    <xsd:enumeration value="Afdeling Inkoop"/>
                    <xsd:enumeration value="Afdeling IT"/>
                    <xsd:enumeration value="Afdeling Juridische zaken"/>
                    <xsd:enumeration value="Afdeling M&amp;A"/>
                    <xsd:enumeration value="Afdeling SHEQ"/>
                    <xsd:enumeration value="Alle Business Units"/>
                    <xsd:enumeration value="Energies – Hoogspanningslijnen"/>
                    <xsd:enumeration value="Energies – Hoogspanningsstations"/>
                    <xsd:enumeration value="IndS - Engineering – Elsloo"/>
                    <xsd:enumeration value="IndS - Engineering – Schiedam"/>
                    <xsd:enumeration value="IndS - Engineering – Terneuzen"/>
                    <xsd:enumeration value="IndS - E&amp;I – Hoogezand"/>
                    <xsd:enumeration value="IndS - E&amp;I – Elsloo"/>
                    <xsd:enumeration value="IndS - E&amp;I – Roosendaal"/>
                    <xsd:enumeration value="IndS - E&amp;I – Terneuzen"/>
                    <xsd:enumeration value="IndS - E&amp;I – Eindhoven"/>
                    <xsd:enumeration value="IndS - E&amp;I West – Amsterdam"/>
                    <xsd:enumeration value="IndS - E&amp;I West – Schiedam"/>
                    <xsd:enumeration value="IndS - Mechanical – Bergen op Zoom"/>
                    <xsd:enumeration value="IndS - Mechanical – Elsloo"/>
                    <xsd:enumeration value="IndS - Mechanical – Rotterdam"/>
                    <xsd:enumeration value="IndS - Mechanical – Sprundel"/>
                    <xsd:enumeration value="IndS - Maintenance Solutions – Venray"/>
                    <xsd:enumeration value="IndS - Maintenance Solutions – Oss/Nijmegen"/>
                    <xsd:enumeration value="IndS - Maintenance Solutions - Services &amp; Projects"/>
                    <xsd:enumeration value="IndS - Maintenance Solutions - Advies"/>
                    <xsd:enumeration value="IndS - Machinebouw – Weert (Flex)"/>
                    <xsd:enumeration value="IndS - Machinebouw – Weert (Projecten)"/>
                    <xsd:enumeration value="IndS - R&amp;H - Schijndel"/>
                    <xsd:enumeration value="Infratechniek"/>
                    <xsd:enumeration value="NS - Ftt"/>
                    <xsd:enumeration value="NS - FttX"/>
                    <xsd:enumeration value="NS - FttH"/>
                    <xsd:enumeration value="NS – Mobile"/>
                    <xsd:enumeration value="SPIE Bodemdesk"/>
                    <xsd:enumeration value="Smart city – Bruggen, sluizen en gemalen"/>
                    <xsd:enumeration value="Smart city – Verkeer en Vervoer"/>
                    <xsd:enumeration value="Werkgroep – Elektrotechnisch werken"/>
                    <xsd:enumeration value="ICT - ICS"/>
                    <xsd:enumeration value="ICT - Datacenters"/>
                    <xsd:enumeration value="ICT - Healthcare"/>
                    <xsd:enumeration value="ICT - FP&amp;S"/>
                    <xsd:enumeration value="SCE - Omgevingsmanagement"/>
                    <xsd:enumeration value="ICT - Data Solutions"/>
                    <xsd:enumeration value="ICT S&amp;S"/>
                    <xsd:enumeration value="ICT - ICS - RWS"/>
                    <xsd:enumeration value="BS - LaPro"/>
                    <xsd:enumeration value="BS - RPR"/>
                    <xsd:enumeration value="BS - B&amp;O"/>
                  </xsd:restriction>
                </xsd:simpleType>
              </xsd:element>
            </xsd:sequence>
          </xsd:extension>
        </xsd:complexContent>
      </xsd:complexType>
    </xsd:element>
    <xsd:element name="Dekt_x0020_normparagraaf" ma:index="19" nillable="true" ma:displayName="Dekt normparagraaf" ma:format="Dropdown" ma:internalName="Dekt_x0020_normparagraaf">
      <xsd:complexType>
        <xsd:complexContent>
          <xsd:extension base="dms:MultiChoice">
            <xsd:sequence>
              <xsd:element name="Value" maxOccurs="unbounded" minOccurs="0" nillable="true">
                <xsd:simpleType>
                  <xsd:restriction base="dms:Choice">
                    <xsd:enumeration value="CKB, par. 4.1"/>
                    <xsd:enumeration value="CKB, par. 4.2"/>
                    <xsd:enumeration value="CKB, par. 4.3"/>
                    <xsd:enumeration value="CKB, par. 4.4"/>
                    <xsd:enumeration value="CKB, par. 5.1.1"/>
                    <xsd:enumeration value="CKB, par. 5.1.2"/>
                    <xsd:enumeration value="CKB, par. 5.2.1"/>
                    <xsd:enumeration value="CKB, par. 5.2.2"/>
                    <xsd:enumeration value="CKB, par. 5.3"/>
                    <xsd:enumeration value="CKB, par. 6.1"/>
                    <xsd:enumeration value="CKB, par. 6.2"/>
                    <xsd:enumeration value="CKB, par. 6.3"/>
                    <xsd:enumeration value="CKB, par. 7.1.1"/>
                    <xsd:enumeration value="CKB, par. 7.1.2"/>
                    <xsd:enumeration value="CKB, par. 7.1.3"/>
                    <xsd:enumeration value="CKB, par. 7.1.4"/>
                    <xsd:enumeration value="CKB, par. 7.1.4.1"/>
                    <xsd:enumeration value="CKB, par. 7.1.4.1A"/>
                    <xsd:enumeration value="CKB, par. 7.1.4.1B"/>
                    <xsd:enumeration value="CKB, par. 7.1.4.1C"/>
                    <xsd:enumeration value="CKB, par. 7.1.4.2"/>
                    <xsd:enumeration value="CKB, par. 7.1.4.2A"/>
                    <xsd:enumeration value="CKB, par. 7.1.4.2B"/>
                    <xsd:enumeration value="CKB, par. 7.1.4.2C"/>
                    <xsd:enumeration value="CKB, par. 7.1.5"/>
                    <xsd:enumeration value="CKB, par. 7.1.5.1"/>
                    <xsd:enumeration value="CKB, par. 7.1.5.2"/>
                    <xsd:enumeration value="CKB, par. 7.1.6"/>
                    <xsd:enumeration value="CKB, par. 7.2"/>
                    <xsd:enumeration value="CKB, par. 7.3"/>
                    <xsd:enumeration value="CKB, par. 7.4"/>
                    <xsd:enumeration value="CKB, par. 7.5.1"/>
                    <xsd:enumeration value="CKB, par. 7.5.2"/>
                    <xsd:enumeration value="CKB, par. 7.5.3"/>
                    <xsd:enumeration value="CKB, par. 8.1"/>
                    <xsd:enumeration value="CKB, par. 8.2.1"/>
                    <xsd:enumeration value="CKB, par. 8.2.2"/>
                    <xsd:enumeration value="CKB, par. 8.2.3"/>
                    <xsd:enumeration value="CKB, par. 8.2.4"/>
                    <xsd:enumeration value="CKB, par. 8.3"/>
                    <xsd:enumeration value="CKB, par. 8.4.1"/>
                    <xsd:enumeration value="CKB, par. 8.4.2"/>
                    <xsd:enumeration value="CKB, par. 8.4.3"/>
                    <xsd:enumeration value="CKB, par. 8.5.1"/>
                    <xsd:enumeration value="CKB, par. 8.5.2"/>
                    <xsd:enumeration value="CKB, par. 8.5.3"/>
                    <xsd:enumeration value="CKB, par. 8.5.4"/>
                    <xsd:enumeration value="CKB, par. 8.5.5"/>
                    <xsd:enumeration value="CKB, par. 8.5.6"/>
                    <xsd:enumeration value="CKB, par. 8.6"/>
                    <xsd:enumeration value="CKB, par. 8.7"/>
                    <xsd:enumeration value="CKB, par. 9.1.1"/>
                    <xsd:enumeration value="CKB, par.  9.1.2"/>
                    <xsd:enumeration value="CKB, par.  9.1.3"/>
                    <xsd:enumeration value="CKB, par.  9.2"/>
                    <xsd:enumeration value="CKB, par.  9.3.1"/>
                    <xsd:enumeration value="CKB, par.  9.3.2"/>
                    <xsd:enumeration value="CKB, par.  9.3.3"/>
                    <xsd:enumeration value="CKB, par.  10.1"/>
                    <xsd:enumeration value="CKB, par.  10.2"/>
                    <xsd:enumeration value="CKB, par.  10.3"/>
                    <xsd:enumeration value="CKB, par.  11."/>
                    <xsd:enumeration value="CKB, par.  11.1"/>
                    <xsd:enumeration value="CKB, par.  11.2"/>
                    <xsd:enumeration value="CKB, par.  11.2.1"/>
                    <xsd:enumeration value="CKB, par.  11.2.2"/>
                    <xsd:enumeration value="CKB, par.  11.2.3"/>
                    <xsd:enumeration value="CKB, par.  11.2.4"/>
                    <xsd:enumeration value="CKB, par.  11.2.5"/>
                    <xsd:enumeration value="CKB, par.  11.3"/>
                    <xsd:enumeration value="CKB, par.  11.3.1"/>
                    <xsd:enumeration value="CKB, par.  11.3.2"/>
                    <xsd:enumeration value="CKB, par.  11.4"/>
                    <xsd:enumeration value="CKB, par.  11.5"/>
                    <xsd:enumeration value="CKB, par.  11.5.1"/>
                    <xsd:enumeration value="CKB, par.  11.5.2"/>
                    <xsd:enumeration value="CKB, par.  11.5.3"/>
                    <xsd:enumeration value="CKB, par.  11.5.4"/>
                    <xsd:enumeration value="CKB, par.  11.6"/>
                    <xsd:enumeration value="CKB, par.  11.6.1"/>
                    <xsd:enumeration value="CKB, par.  11.6.2"/>
                    <xsd:enumeration value="CKB, par.  11.6.3"/>
                    <xsd:enumeration value="CO2-prestatieladder, par. 1.A.1"/>
                    <xsd:enumeration value="CO2-prestatieladder, par. 1.A.2"/>
                    <xsd:enumeration value="CO2-prestatieladder, par. 1.A.3"/>
                    <xsd:enumeration value="CO2-prestatieladder, par. 1.B.1"/>
                    <xsd:enumeration value="CO2-prestatieladder, par. 1.B.2"/>
                    <xsd:enumeration value="CO2-prestatieladder, par. 1.C.1"/>
                    <xsd:enumeration value="CO2-prestatieladder, par. 1.C.2"/>
                    <xsd:enumeration value="CO2-prestatieladder, par. 1.D.1"/>
                    <xsd:enumeration value="CO2-prestatieladder, par. 1.D.2"/>
                    <xsd:enumeration value="CO2-prestatieladder, par. 2.A.1"/>
                    <xsd:enumeration value="CO2-prestatieladder, par. 2.A.2"/>
                    <xsd:enumeration value="CO2-prestatieladder, par. 2.A.3"/>
                    <xsd:enumeration value="CO2-prestatieladder, par. 2.B.1"/>
                    <xsd:enumeration value="CO2-prestatieladder, par. 2.B.2"/>
                    <xsd:enumeration value="CO2-prestatieladder, par. 2.B.3"/>
                    <xsd:enumeration value="CO2-prestatieladder, par. 2.B.4"/>
                    <xsd:enumeration value="CO2-prestatieladder, par. 2.C.1"/>
                    <xsd:enumeration value="CO2-prestatieladder, par. 2.C.2"/>
                    <xsd:enumeration value="CO2-prestatieladder, par. 2.C.3"/>
                    <xsd:enumeration value="CO2-prestatieladder, par. 2.D.1"/>
                    <xsd:enumeration value="CO2-prestatieladder, par. 2.D.2"/>
                    <xsd:enumeration value="CO2-prestatieladder, par. 3.A.1"/>
                    <xsd:enumeration value="CO2-prestatieladder, par. 3.A.2"/>
                    <xsd:enumeration value="CO2-prestatieladder, par. 3.B.1"/>
                    <xsd:enumeration value="CO2-prestatieladder, par. 3.B.2"/>
                    <xsd:enumeration value="CO2-prestatieladder, par. 3.C.1"/>
                    <xsd:enumeration value="CO2-prestatieladder, par. 3.C.2"/>
                    <xsd:enumeration value="CO2-prestatieladder, par. 3.D.1"/>
                    <xsd:enumeration value="CO2-prestatieladder, par. 3.D.2"/>
                    <xsd:enumeration value="CO2-prestatieladder, par. 4.A.1"/>
                    <xsd:enumeration value="CO2-prestatieladder, par. 4.A.2"/>
                    <xsd:enumeration value="CO2-prestatieladder, par. 4.A.3"/>
                    <xsd:enumeration value="CO2-prestatieladder, par. 4.B.1"/>
                    <xsd:enumeration value="CO2-prestatieladder, par. 4.B.2"/>
                    <xsd:enumeration value="CO2-prestatieladder, par. 4.C.1"/>
                    <xsd:enumeration value="CO2-prestatieladder, par. 4.C.2"/>
                    <xsd:enumeration value="CO2-prestatieladder, par. 4.D.1"/>
                    <xsd:enumeration value="CO2-prestatieladder, par. 4.D.2"/>
                    <xsd:enumeration value="CO2-prestatieladder, par. 5.A.1"/>
                    <xsd:enumeration value="CO2-prestatieladder, par. 5.A.2-1"/>
                    <xsd:enumeration value="CO2-prestatieladder, par. 5.A.2-2"/>
                    <xsd:enumeration value="CO2-prestatieladder, par. 5.A.3"/>
                    <xsd:enumeration value="CO2-prestatieladder, par. 5.B.1"/>
                    <xsd:enumeration value="CO2-prestatieladder, par. 5.B.2"/>
                    <xsd:enumeration value="CO2-prestatieladder, par. 5.B.3"/>
                    <xsd:enumeration value="CO2-prestatieladder, par. 5.C.1"/>
                    <xsd:enumeration value="CO2-prestatieladder, par. 5.C.2"/>
                    <xsd:enumeration value="CO2-prestatieladder, par. 5.C.3"/>
                    <xsd:enumeration value="CO2-prestatieladder, par. 5.D.1"/>
                    <xsd:enumeration value="CO2-prestatieladder, par. 5.D.2"/>
                    <xsd:enumeration value="CO2-prestatieladder, par. 5.D.3.1"/>
                    <xsd:enumeration value="CO2-prestatieladder, par. 5.D.3.2"/>
                    <xsd:enumeration value="CO2-prestatieladder, par. 5.D.3.3"/>
                    <xsd:enumeration value="CO2-prestatieladder, par. 6.1"/>
                    <xsd:enumeration value="CO2-prestatieladder, par. 6.1.1.1"/>
                    <xsd:enumeration value="CO2-prestatieladder, par. 6.1.1.2"/>
                    <xsd:enumeration value="CO2-prestatieladder, par. 6.1.1.3"/>
                    <xsd:enumeration value="CO2-prestatieladder, par. 6.1.2"/>
                    <xsd:enumeration value="CO2-prestatieladder, par. 6.1.3"/>
                    <xsd:enumeration value="CO2-prestatieladder, par. 6.1.4"/>
                    <xsd:enumeration value="CO2-prestatieladder, par. 6.2"/>
                    <xsd:enumeration value="CO2-prestatieladder, par. Bijlage A"/>
                    <xsd:enumeration value="EN 1090-1, par. 4.1"/>
                    <xsd:enumeration value="EN 1090-1, par. 4.1.1"/>
                    <xsd:enumeration value="EN 1090-1, par.4.1.3"/>
                    <xsd:enumeration value="EN 1090-1, par.4.2"/>
                    <xsd:enumeration value="EN 1090-1, par.4.3"/>
                    <xsd:enumeration value="EN 1090-1, par.4.4"/>
                    <xsd:enumeration value="EN 1090-1, par.4.5"/>
                    <xsd:enumeration value="EN 1090-1, par.4.5.1"/>
                    <xsd:enumeration value="EN 1090-1, par.4.5.2"/>
                    <xsd:enumeration value="EN 1090-1, par.4.5.3"/>
                    <xsd:enumeration value="EN 1090-1, par.4.5.4"/>
                    <xsd:enumeration value="EN 1090-1, par.4.6"/>
                    <xsd:enumeration value="EN 1090-1, par.4.7"/>
                    <xsd:enumeration value="EN 1090-1, par.4.8"/>
                    <xsd:enumeration value="EN 1090-1, par.4.9"/>
                    <xsd:enumeration value="EN 1090-1, par.5.1"/>
                    <xsd:enumeration value="EN 1090-1, par.5.2"/>
                    <xsd:enumeration value="EN 1090-1, par.5.3"/>
                    <xsd:enumeration value="EN 1090-1, par.5.4"/>
                    <xsd:enumeration value="EN 1090-1, par.5.5"/>
                    <xsd:enumeration value="EN 1090-1, par.5.6"/>
                    <xsd:enumeration value="EN 1090-1, par.5.6.1"/>
                    <xsd:enumeration value="EN 1090-1, par.5.6.2"/>
                    <xsd:enumeration value="EN 1090, par.5.6.3"/>
                    <xsd:enumeration value="EN 1090-1, par.5.7"/>
                    <xsd:enumeration value="EN 1090-1, par.5.8"/>
                    <xsd:enumeration value="EN 1090-1, par.5.9"/>
                    <xsd:enumeration value="EN 1090-1, par.5.10"/>
                    <xsd:enumeration value="EN 1090-1, par.5.11"/>
                    <xsd:enumeration value="EN 1090-1, par.6.2"/>
                    <xsd:enumeration value="EN 1090-1, par.6.2.1"/>
                    <xsd:enumeration value="EN 1090-1, par.6.2.2"/>
                    <xsd:enumeration value="EN 1090-1, par.6.2.3"/>
                    <xsd:enumeration value="EN 1090-1, par.6.2.4"/>
                    <xsd:enumeration value="EN 1090-1, par.6.2.5"/>
                    <xsd:enumeration value="EN 1090-1, par.6.2.6"/>
                    <xsd:enumeration value="EN 1090-1, par.6.2.7"/>
                    <xsd:enumeration value="EN 1090, par.6.2.8"/>
                    <xsd:enumeration value="EN 1090-1, par.6.2.9"/>
                    <xsd:enumeration value="EN 1090-1, par.6.3"/>
                    <xsd:enumeration value="EN 1090-1, par.6.3.1"/>
                    <xsd:enumeration value="EN 1090-1, par.6.3.3"/>
                    <xsd:enumeration value="EN 1090-1, par.6.3.4"/>
                    <xsd:enumeration value="EN 1090-1, par.6.3.5"/>
                    <xsd:enumeration value="EN 1090-1, par.6.3.6"/>
                    <xsd:enumeration value="EN 1090-1, par.6.3.7"/>
                    <xsd:enumeration value="EN 1090, par.6.3.8"/>
                    <xsd:enumeration value="EN 1090-1, par.7"/>
                    <xsd:enumeration value="EN 1090-1, par.8"/>
                    <xsd:enumeration value="EN1090-1, par.4"/>
                    <xsd:enumeration value="EN1090-1, par.5"/>
                    <xsd:enumeration value="EN1090-1, par.6"/>
                    <xsd:enumeration value="EN1090-1, par.7"/>
                    <xsd:enumeration value="EN1090-1, par.8"/>
                    <xsd:enumeration value="EN1090-1, Bijlage ZA.3"/>
                    <xsd:enumeration value="EN1090-2, par. 4.1"/>
                    <xsd:enumeration value="EN1090-2, par.4.1"/>
                    <xsd:enumeration value="EN1090-2, par.4.2"/>
                    <xsd:enumeration value="EN1090-2, par.5.1"/>
                    <xsd:enumeration value="EN1090-2, par.5.2"/>
                    <xsd:enumeration value="EN1090-2, par.5.3"/>
                    <xsd:enumeration value="EN1090-2, par.5.4"/>
                    <xsd:enumeration value="EN1090-2, par.5.5"/>
                    <xsd:enumeration value="EN1090-2, par.5.6"/>
                    <xsd:enumeration value="EN1090-2, par.5.7"/>
                    <xsd:enumeration value="EN1090-2, par.5.8"/>
                    <xsd:enumeration value="EN1090-2, par.5.9"/>
                    <xsd:enumeration value="EN1090-2, par.5.10"/>
                    <xsd:enumeration value="EN1090-2, par.5.11"/>
                    <xsd:enumeration value="EN1090-2, par.5.12"/>
                    <xsd:enumeration value="EN1090-2, par.6.1"/>
                    <xsd:enumeration value="EN1090-2, par.6.2"/>
                    <xsd:enumeration value="EN1090-2, par.6.3"/>
                    <xsd:enumeration value="EN1090-2, par.6.4"/>
                    <xsd:enumeration value="EN1090-2, par.6.5"/>
                    <xsd:enumeration value="EN1090-2, par.6.6"/>
                    <xsd:enumeration value="EN1090-2, par.6.7"/>
                    <xsd:enumeration value="EN1090-2, par.6.8"/>
                    <xsd:enumeration value="EN1090-2, par.6.9"/>
                    <xsd:enumeration value="EN1090-2, par.6.10"/>
                    <xsd:enumeration value="EN1090-2, par.7.1"/>
                    <xsd:enumeration value="EN1090-2, par.7.2"/>
                    <xsd:enumeration value="EN1090-2, par.7.3"/>
                    <xsd:enumeration value="EN1090-2, par.7.4"/>
                    <xsd:enumeration value="EN1090-2, par.7.5"/>
                    <xsd:enumeration value="EN1090-2, par.8.1"/>
                    <xsd:enumeration value="EN1090-2, par.8.2"/>
                    <xsd:enumeration value="EN1090-2, par.8.3"/>
                    <xsd:enumeration value="EN1090-2, par.8.4"/>
                    <xsd:enumeration value="EN1090-2, par.8.5"/>
                    <xsd:enumeration value="EN1090-2, par.8.6"/>
                    <xsd:enumeration value="EN1090-2, par.8.7"/>
                    <xsd:enumeration value="EN1090-2, par.8.8"/>
                    <xsd:enumeration value="EN1090-2, par.8.9"/>
                    <xsd:enumeration value="EN1090-2, par.9.1"/>
                    <xsd:enumeration value="EN1090-2, par.9.2"/>
                    <xsd:enumeration value="EN1090-2, par.9.3"/>
                    <xsd:enumeration value="EN1090-2, par.9.4"/>
                    <xsd:enumeration value="EN1090-2, par.9.5"/>
                    <xsd:enumeration value="EN1090-2, par.9.6"/>
                    <xsd:enumeration value="EN1090-2, par.10.1"/>
                    <xsd:enumeration value="EN1090-2, par.10.2"/>
                    <xsd:enumeration value="EN1090-2, par.10.3"/>
                    <xsd:enumeration value="EN1090-2, par.10.4"/>
                    <xsd:enumeration value="EN1090-2, par.10.5"/>
                    <xsd:enumeration value="EN1090-2, par.10.6"/>
                    <xsd:enumeration value="EN1090-2, par.10.7"/>
                    <xsd:enumeration value="EN1090-2, par.10.8"/>
                    <xsd:enumeration value="EN1090-2, par.10.9"/>
                    <xsd:enumeration value="EN1090-2, par.10.10"/>
                    <xsd:enumeration value="EN1090-2, par.11.1"/>
                    <xsd:enumeration value="EN1090-2, par.11.2"/>
                    <xsd:enumeration value="EN1090-2, par.11.3"/>
                    <xsd:enumeration value="EN1090-2, par.12.1"/>
                    <xsd:enumeration value="EN1090-2, par.12.2"/>
                    <xsd:enumeration value="EN1090-2, par.12.3"/>
                    <xsd:enumeration value="EN1090-2, par.12.4"/>
                    <xsd:enumeration value="EN1090-2, par.12.5"/>
                    <xsd:enumeration value="EN1090-2, par.12.6"/>
                    <xsd:enumeration value="EN1090-2, par.12.7"/>
                    <xsd:enumeration value="IC01"/>
                    <xsd:enumeration value="IC02"/>
                    <xsd:enumeration value="IC03"/>
                    <xsd:enumeration value="IC04"/>
                    <xsd:enumeration value="IC05"/>
                    <xsd:enumeration value="IC06"/>
                    <xsd:enumeration value="IC07"/>
                    <xsd:enumeration value="IC08"/>
                    <xsd:enumeration value="IC09"/>
                    <xsd:enumeration value="IC10"/>
                    <xsd:enumeration value="IC11"/>
                    <xsd:enumeration value="IC12"/>
                    <xsd:enumeration value="IC13"/>
                    <xsd:enumeration value="IC14"/>
                    <xsd:enumeration value="IC15"/>
                    <xsd:enumeration value="IC16"/>
                    <xsd:enumeration value="ISO9001, par. 4.1"/>
                    <xsd:enumeration value="ISO9001, par. 4.2"/>
                    <xsd:enumeration value="ISO9001, par. 4.3"/>
                    <xsd:enumeration value="ISO9001, par. 4.4"/>
                    <xsd:enumeration value="ISO9001, par. 5.1.1"/>
                    <xsd:enumeration value="ISO9001, par. 5.1.2"/>
                    <xsd:enumeration value="ISO9001, par. 5.2.2"/>
                    <xsd:enumeration value="ISO9001, par. 5.3"/>
                    <xsd:enumeration value="ISO9001, par. 6.1.1"/>
                    <xsd:enumeration value="ISO9001, par. 6.1.2"/>
                    <xsd:enumeration value="ISO9001, par. 6.2.1"/>
                    <xsd:enumeration value="ISO9001, par. 6.2.2"/>
                    <xsd:enumeration value="ISO9001, par. 6.3"/>
                    <xsd:enumeration value="ISO9001, par. 7.1.1"/>
                    <xsd:enumeration value="ISO9001, par. 7.1.2"/>
                    <xsd:enumeration value="ISO9001, par. 7.1.3"/>
                    <xsd:enumeration value="ISO9001, par. 7.1.4"/>
                    <xsd:enumeration value="ISO9001, par. 7.1.5"/>
                    <xsd:enumeration value="ISO9001, par. 7.1.6"/>
                    <xsd:enumeration value="ISO9001, par. 7.2"/>
                    <xsd:enumeration value="ISO9001, par. 7.3"/>
                    <xsd:enumeration value="ISO9001, par. 7.4"/>
                    <xsd:enumeration value="ISO9001, par. 7.5.1"/>
                    <xsd:enumeration value="ISO9001, par. 7.5.2"/>
                    <xsd:enumeration value="ISO9001, par. 7.5.3.1"/>
                    <xsd:enumeration value="ISO9001, par. 7.5.3.2"/>
                    <xsd:enumeration value="ISO9001, par. 8.1"/>
                    <xsd:enumeration value="ISO9001, par. 8.2.1"/>
                    <xsd:enumeration value="ISO9001, par. 8.2.2"/>
                    <xsd:enumeration value="ISO9001, par. 8.2.3"/>
                    <xsd:enumeration value="ISO9001, par. 8.2.4"/>
                    <xsd:enumeration value="ISO9001, par. 8.3.1"/>
                    <xsd:enumeration value="ISO9001, par. 8.3.2"/>
                    <xsd:enumeration value="ISO9001, par. 8.3.3"/>
                    <xsd:enumeration value="ISO9001, par. 8.3.4"/>
                    <xsd:enumeration value="ISO9001, par. 8.3.5"/>
                    <xsd:enumeration value="ISO9001, par. 8.3.6"/>
                    <xsd:enumeration value="ISO9001, par. 8.4.1"/>
                    <xsd:enumeration value="ISO9001, par. 8.4.2"/>
                    <xsd:enumeration value="ISO9001, par. 8.4.3"/>
                    <xsd:enumeration value="ISO9001, par. 8.5.1"/>
                    <xsd:enumeration value="ISO9001, par. 8.5.2"/>
                    <xsd:enumeration value="ISO9001, par. 8.5.3"/>
                    <xsd:enumeration value="ISO9001, par. 8.5.4"/>
                    <xsd:enumeration value="ISO9001, par. 8.5.5"/>
                    <xsd:enumeration value="ISO9001, par. 8.5.6"/>
                    <xsd:enumeration value="ISO9001, par. 8.6"/>
                    <xsd:enumeration value="ISO9001, par. 8.7"/>
                    <xsd:enumeration value="ISO9001, par. 9.1.1"/>
                    <xsd:enumeration value="ISO9001, par. 9.1.2"/>
                    <xsd:enumeration value="ISO9001, par. 9.1.3"/>
                    <xsd:enumeration value="ISO9001, par. 9.2.1"/>
                    <xsd:enumeration value="ISO9001, par. 9.2.2"/>
                    <xsd:enumeration value="ISO9001, par. 9.3.1"/>
                    <xsd:enumeration value="ISO9001, par. 9.3.2"/>
                    <xsd:enumeration value="ISO9001, par. 9.3.3"/>
                    <xsd:enumeration value="ISO9001, par. 10.1"/>
                    <xsd:enumeration value="ISO9001, par. 10.2.1"/>
                    <xsd:enumeration value="ISO9001, par. 10.2.2"/>
                    <xsd:enumeration value="ISO9001, par. 10.3"/>
                    <xsd:enumeration value="ISO14001, par. 3"/>
                    <xsd:enumeration value="ISO14001, par. 4.1"/>
                    <xsd:enumeration value="ISO14001, par. 4.2"/>
                    <xsd:enumeration value="ISO14001, par. 4.3"/>
                    <xsd:enumeration value="ISO14001, par. 4.4"/>
                    <xsd:enumeration value="ISO14001, par. 5.1"/>
                    <xsd:enumeration value="ISO14001, par. 5.2"/>
                    <xsd:enumeration value="ISO14001, par. 5.3"/>
                    <xsd:enumeration value="ISO14001, par. 6.1.1"/>
                    <xsd:enumeration value="ISO14001, par. 6.1.2"/>
                    <xsd:enumeration value="ISO14001, par. 6.1.3"/>
                    <xsd:enumeration value="ISO14001, par. 6.1.4"/>
                    <xsd:enumeration value="ISO14001, par. 6.2.1"/>
                    <xsd:enumeration value="ISO14001, par. 6.2.2"/>
                    <xsd:enumeration value="ISO14001, par. 7.1"/>
                    <xsd:enumeration value="ISO14001, par. 7.2"/>
                    <xsd:enumeration value="ISO14001, par. 7.3"/>
                    <xsd:enumeration value="ISO14001, par. 7.4.1"/>
                    <xsd:enumeration value="ISO14001, par. 7.4.2"/>
                    <xsd:enumeration value="ISO14001, par. 7.4.3"/>
                    <xsd:enumeration value="ISO14001, par. 7.5.1"/>
                    <xsd:enumeration value="ISO14001, par. 7.5.2"/>
                    <xsd:enumeration value="ISO14001, par. 7.5.3"/>
                    <xsd:enumeration value="ISO14001, par. 8.1"/>
                    <xsd:enumeration value="ISO14001, par. 8.2"/>
                    <xsd:enumeration value="ISO14001, par. 9.1.1"/>
                    <xsd:enumeration value="ISO14001, par. 9.1.2"/>
                    <xsd:enumeration value="ISO14001, par. 9.2.1"/>
                    <xsd:enumeration value="ISO14001, par. 9.2.2"/>
                    <xsd:enumeration value="ISO14001, par. 9.3"/>
                    <xsd:enumeration value="ISO14001, par. 10.1"/>
                    <xsd:enumeration value="ISO14001, par. 10.2"/>
                    <xsd:enumeration value="ISO14001, par. 10.3"/>
                    <xsd:enumeration value="ISO45001, par. 3"/>
                    <xsd:enumeration value="ISO45001, par. 4.1"/>
                    <xsd:enumeration value="ISO45001, par. 4.2"/>
                    <xsd:enumeration value="ISO45001, par. 4.3"/>
                    <xsd:enumeration value="ISO45001, par. 4.4"/>
                    <xsd:enumeration value="ISO45001, par. 5.1"/>
                    <xsd:enumeration value="ISO45001, par. 5.2"/>
                    <xsd:enumeration value="ISO45001, par. 5.3"/>
                    <xsd:enumeration value="ISO45001, par. 5.4"/>
                    <xsd:enumeration value="ISO45001, par. 6.1.1"/>
                    <xsd:enumeration value="ISO45001, par. 6.1.2.1"/>
                    <xsd:enumeration value="ISO45001, par. 6.1.2.2"/>
                    <xsd:enumeration value="ISO45001, par. 6.1.2.3"/>
                    <xsd:enumeration value="ISO45001, par. 6.1.3"/>
                    <xsd:enumeration value="ISO45001, par. 6.1.4"/>
                    <xsd:enumeration value="ISO45001, par. 6.2.1"/>
                    <xsd:enumeration value="ISO45001, par. 6.2.2"/>
                    <xsd:enumeration value="ISO45001, par. 7.1"/>
                    <xsd:enumeration value="ISO45001, par. 7.2"/>
                    <xsd:enumeration value="ISO45001, par. 7.3"/>
                    <xsd:enumeration value="ISO45001, par. 7.4.1"/>
                    <xsd:enumeration value="ISO45001, par. 7.4.2"/>
                    <xsd:enumeration value="ISO45001, par. 7.4.3"/>
                    <xsd:enumeration value="ISO45001, par. 7.5.1"/>
                    <xsd:enumeration value="ISO45001, par. 7.5.2"/>
                    <xsd:enumeration value="ISO45001, par. 7.5.3"/>
                    <xsd:enumeration value="ISO45001, par. 8.1.1"/>
                    <xsd:enumeration value="ISO45001, par. 8.1.2"/>
                    <xsd:enumeration value="ISO45001, par. 8.1.3"/>
                    <xsd:enumeration value="ISO45001, par. 8.1.4.1"/>
                    <xsd:enumeration value="ISO45001, par. 8.1.4.2"/>
                    <xsd:enumeration value="ISO45001, par. 8.1.4.3"/>
                    <xsd:enumeration value="ISO45001, par. 8.2"/>
                    <xsd:enumeration value="ISO45001, par. 9.1.1"/>
                    <xsd:enumeration value="ISO45001, par. 9.1.2"/>
                    <xsd:enumeration value="ISO45001, par. 9.2.1"/>
                    <xsd:enumeration value="ISO45001, par. 9.2.2"/>
                    <xsd:enumeration value="ISO45001, par. 9.3"/>
                    <xsd:enumeration value="ISO45001, par. 10.1"/>
                    <xsd:enumeration value="ISO45001, par. 10.2"/>
                    <xsd:enumeration value="ISO45001, par. 10.3"/>
                    <xsd:enumeration value="ISO3834-2, par. 5.1"/>
                    <xsd:enumeration value="ISO3834-2, par. 5.2"/>
                    <xsd:enumeration value="ISO3834-2, par. 5.3"/>
                    <xsd:enumeration value="ISO3834-2, par. 6.0"/>
                    <xsd:enumeration value="ISO3834-2, par. 7.1"/>
                    <xsd:enumeration value="ISO3834-2, par. 7.2"/>
                    <xsd:enumeration value="ISO3834-2, par. 7.3"/>
                    <xsd:enumeration value="ISO3834-2, par. 8.1"/>
                    <xsd:enumeration value="ISO3834-2, par. 8.2"/>
                    <xsd:enumeration value="ISO3834-2, par. 9.1"/>
                    <xsd:enumeration value="ISO3834-2, par. 9.2"/>
                    <xsd:enumeration value="ISO3834-2, par. 9.3"/>
                    <xsd:enumeration value="ISO3834-2, par. 9.4"/>
                    <xsd:enumeration value="ISO3834-2, par. 9.5"/>
                    <xsd:enumeration value="ISO3834-2, par. 10.1"/>
                    <xsd:enumeration value="ISO3834-2, par. 10.2"/>
                    <xsd:enumeration value="ISO3834-2, par. 10.3"/>
                    <xsd:enumeration value="ISO3834-2, par. 10.4"/>
                    <xsd:enumeration value="ISO3834-2, par. 10.5"/>
                    <xsd:enumeration value="ISO3834-2, par. 11.1"/>
                    <xsd:enumeration value="ISO3834-2, par. 11.2"/>
                    <xsd:enumeration value="ISO3834-2, par. 11.3"/>
                    <xsd:enumeration value="ISO3834-2, par. 12.0"/>
                    <xsd:enumeration value="ISO3834-2, par. 13.0"/>
                    <xsd:enumeration value="ISO3834-2, par. 14.1"/>
                    <xsd:enumeration value="ISO3834-2, par. 14.2"/>
                    <xsd:enumeration value="ISO3834-2, par. 14.3"/>
                    <xsd:enumeration value="ISO3834-2, par. 14.4"/>
                    <xsd:enumeration value="ISO3834-2, par. 14.5"/>
                    <xsd:enumeration value="ISO3834-2, par. 15.0"/>
                    <xsd:enumeration value="ISO3834-2, par. 16.0"/>
                    <xsd:enumeration value="ISO3834-2, par. 17.0"/>
                    <xsd:enumeration value="ISO3834-2, par. 18.0"/>
                    <xsd:enumeration value="PED, bijlage I, par.1.1"/>
                    <xsd:enumeration value="PED, bijlage I, par.1.2"/>
                    <xsd:enumeration value="PED, bijlage I, par.1.3"/>
                    <xsd:enumeration value="PED, bijlage I, par.2.1"/>
                    <xsd:enumeration value="PED, bijlage I, par.2.2.1"/>
                    <xsd:enumeration value="PED, bijlage I, par.2.2.2"/>
                    <xsd:enumeration value="PED, bijlage I, par.2.2.3"/>
                    <xsd:enumeration value="PED, bijlage I, par.2.2.4"/>
                    <xsd:enumeration value="PED, bijlage I, par.2.3"/>
                    <xsd:enumeration value="PED, bijlage I, par.2.4"/>
                    <xsd:enumeration value="PED, bijlage I, par.2.5"/>
                    <xsd:enumeration value="PED, bijlage I, par.2.6"/>
                    <xsd:enumeration value="PED, bijlage I, par.2.7"/>
                    <xsd:enumeration value="PED, bijlage I, par.2.8"/>
                    <xsd:enumeration value="PED, bijlage I, par.2.9"/>
                    <xsd:enumeration value="PED, bijlage I, par.2.10"/>
                    <xsd:enumeration value="PED, bijlage I, par.2.11.1"/>
                    <xsd:enumeration value="PED, bijlage I, par.2.11.2"/>
                    <xsd:enumeration value="PED, bijlage I, par.2.11.3"/>
                    <xsd:enumeration value="PED, bijlage I, par.2.12"/>
                    <xsd:enumeration value="PED, bijlage I, par.3.1"/>
                    <xsd:enumeration value="PED, bijlage I, par.3.1.1"/>
                    <xsd:enumeration value="PED, bijlage I, par.3.1.2"/>
                    <xsd:enumeration value="PED, bijlage I, par.3.1.3"/>
                    <xsd:enumeration value="PED, bijlage I, par.3.1.4"/>
                    <xsd:enumeration value="PED, bijlage I, par.3.1.5"/>
                    <xsd:enumeration value="PED, bijlage I, par.3.2.1"/>
                    <xsd:enumeration value="PED, bijlage I, par.3.2.2"/>
                    <xsd:enumeration value="PED, bijlage I, par.3.2.3"/>
                    <xsd:enumeration value="PED, bijlage I, par.3.3"/>
                    <xsd:enumeration value="PED, bijlage I, par.3.4"/>
                    <xsd:enumeration value="PED, bijlage I, par.4"/>
                    <xsd:enumeration value="PED, bijlage I, par.4.1"/>
                    <xsd:enumeration value="PED, bijlage I, par.4.2"/>
                    <xsd:enumeration value="PED, bijlage I, par.4.3"/>
                    <xsd:enumeration value="PED, bijlage I, par.5"/>
                    <xsd:enumeration value="PED, bijlage I, par.6"/>
                    <xsd:enumeration value="PED, bijlage I, par.7"/>
                    <xsd:enumeration value="PED, bijlage I, par.7.1.1"/>
                    <xsd:enumeration value="PED, bijlage I, par.7.1.2"/>
                    <xsd:enumeration value="PED, bijlage I, par.7.2"/>
                    <xsd:enumeration value="PED, bijlage I, par.7.3"/>
                    <xsd:enumeration value="PED, bijlage I, par.7.4"/>
                    <xsd:enumeration value="PED, bijlage I, par.7.5"/>
                    <xsd:enumeration value="PED, bijlage II"/>
                    <xsd:enumeration value="PED, bijlage III, par.1"/>
                    <xsd:enumeration value="PED, bijlage III, par.2"/>
                    <xsd:enumeration value="PED, bijlage III, par.3.1"/>
                    <xsd:enumeration value="PED, bijlage III, par.3.2"/>
                    <xsd:enumeration value="PED, bijlage III, par.4"/>
                    <xsd:enumeration value="PED, bijlage III, par.5"/>
                    <xsd:enumeration value="PED, bijlage III, par.6"/>
                    <xsd:enumeration value="PED, bijlage III, par.7"/>
                    <xsd:enumeration value="PED, bijlage III, par.8"/>
                    <xsd:enumeration value="PED, bijlage III, par.9"/>
                    <xsd:enumeration value="PED, bijlage III, par.10"/>
                    <xsd:enumeration value="PED, bijlage III, par.11"/>
                    <xsd:enumeration value="PED, bijlage III, par.12"/>
                    <xsd:enumeration value="PED, bijlage IV"/>
                    <xsd:enumeration value="VCA, par. 01.1"/>
                    <xsd:enumeration value="VCA, par. 01.2"/>
                    <xsd:enumeration value="VCA, par. 01.3"/>
                    <xsd:enumeration value="VCA, par. 01.4"/>
                    <xsd:enumeration value="VCA, par. 01.5"/>
                    <xsd:enumeration value="VCA, par. 01.6"/>
                    <xsd:enumeration value="VCA, par. 02.1"/>
                    <xsd:enumeration value="VCA, par. 02.2"/>
                    <xsd:enumeration value="VCA, par. 02.3"/>
                    <xsd:enumeration value="VCA, par. 03.1"/>
                    <xsd:enumeration value="VCA, par. 03.2"/>
                    <xsd:enumeration value="VCA, par. 03.3"/>
                    <xsd:enumeration value="VCA, par. 03.4"/>
                    <xsd:enumeration value="VCA, par. 03.5"/>
                    <xsd:enumeration value="VCA, par. 03.6"/>
                    <xsd:enumeration value="VCA, par. 03.7"/>
                    <xsd:enumeration value="VCA, par. 04.1"/>
                    <xsd:enumeration value="VCA, par. 04.2"/>
                    <xsd:enumeration value="VCA, par. 05.1"/>
                    <xsd:enumeration value="VCA, par. 05.2"/>
                    <xsd:enumeration value="VCA, par. 06.1"/>
                    <xsd:enumeration value="VCA, par. 06.2"/>
                    <xsd:enumeration value="VCA, par. 07.1"/>
                    <xsd:enumeration value="VCA, par. 07.2"/>
                    <xsd:enumeration value="VCA, par. 08.1"/>
                    <xsd:enumeration value="VCA, par. 08.2"/>
                    <xsd:enumeration value="VCA, par. 08.3"/>
                    <xsd:enumeration value="VCA, par. 08.4"/>
                    <xsd:enumeration value="VCA, par. 09.1"/>
                    <xsd:enumeration value="VCA, par. 09.2"/>
                    <xsd:enumeration value="VCA, par. 10.1"/>
                    <xsd:enumeration value="VCA, par. 10.2"/>
                    <xsd:enumeration value="VCA, par. 10.3"/>
                    <xsd:enumeration value="VCA, par. 11.1"/>
                    <xsd:enumeration value="VCA, par. 11.2"/>
                    <xsd:enumeration value="Veiligheidsladder, par. 1.1.1"/>
                    <xsd:enumeration value="Veiligheidsladder, par. 1.1.2"/>
                    <xsd:enumeration value="Veiligheidsladder, par. 1.1.3"/>
                    <xsd:enumeration value="Veiligheidsladder, par. 1.1.4"/>
                    <xsd:enumeration value="Veiligheidsladder, par. 1.1.5"/>
                    <xsd:enumeration value="Veiligheidsladder, par. 1.2.1"/>
                    <xsd:enumeration value="Veiligheidsladder, par. 1.2.2"/>
                    <xsd:enumeration value="Veiligheidsladder, par. 1.2.3"/>
                    <xsd:enumeration value="Veiligheidsladder, par. 1.3.1"/>
                    <xsd:enumeration value="Veiligheidsladder, par. 1.3.2"/>
                    <xsd:enumeration value="Veiligheidsladder, par. 1.3.3"/>
                    <xsd:enumeration value="Veiligheidsladder, par. 2.1.1"/>
                    <xsd:enumeration value="Veiligheidsladder, par. 2.1.2"/>
                    <xsd:enumeration value="Veiligheidsladder, par. 2.1.3"/>
                    <xsd:enumeration value="Veiligheidsladder, par. 2.2.1"/>
                    <xsd:enumeration value="Veiligheidsladder, par. 2.2.2"/>
                    <xsd:enumeration value="Veiligheidsladder, par. 2.2.3"/>
                    <xsd:enumeration value="Veiligheidsladder, par. 3.1.1"/>
                    <xsd:enumeration value="Veiligheidsladder, par. 3.1.2"/>
                    <xsd:enumeration value="Veiligheidsladder, par. 3.1.3"/>
                    <xsd:enumeration value="Veiligheidsladder, par. 3.1.4"/>
                    <xsd:enumeration value="Veiligheidsladder, par. 3.2.1"/>
                    <xsd:enumeration value="Veiligheidsladder, par. 3.2.2"/>
                    <xsd:enumeration value="Veiligheidsladder, par. 3.2.3"/>
                    <xsd:enumeration value="Veiligheidsladder, par. 3.2.4"/>
                    <xsd:enumeration value="Veiligheidsladder, par. 3.3.1"/>
                    <xsd:enumeration value="Veiligheidsladder, par. 3.3.2"/>
                    <xsd:enumeration value="Veiligheidsladder, par. 3.3.3"/>
                    <xsd:enumeration value="Veiligheidsladder, par. 4.1.1"/>
                    <xsd:enumeration value="Veiligheidsladder, par. 4.1.2"/>
                    <xsd:enumeration value="Veiligheidsladder, par. 4.1.3"/>
                    <xsd:enumeration value="Veiligheidsladder, par. 4.1.4"/>
                    <xsd:enumeration value="Veiligheidsladder, par. 4.2.1"/>
                    <xsd:enumeration value="Veiligheidsladder, par. 4.2.2"/>
                    <xsd:enumeration value="Veiligheidsladder, par. 4.2.3"/>
                    <xsd:enumeration value="Veiligheidsladder, par. 4.2.4"/>
                    <xsd:enumeration value="Veiligheidsladder, par. 4.3.1"/>
                    <xsd:enumeration value="Veiligheidsladder, par. 4.3.2"/>
                    <xsd:enumeration value="Veiligheidsladder, par. 4.3.3"/>
                    <xsd:enumeration value="Veiligheidsladder, par. 4.3.4"/>
                    <xsd:enumeration value="Veiligheidsladder, par. 5.1.1"/>
                    <xsd:enumeration value="Veiligheidsladder, par. 5.1.2"/>
                    <xsd:enumeration value="Veiligheidsladder, par. 5.1.3"/>
                    <xsd:enumeration value="Veiligheidsladder, par. 5.2.1"/>
                    <xsd:enumeration value="Veiligheidsladder, par. 5.2.2"/>
                    <xsd:enumeration value="Veiligheidsladder, par. 5.2.3"/>
                    <xsd:enumeration value="Veiligheidsladder, par. 5.3.1"/>
                    <xsd:enumeration value="Veiligheidsladder, par. 5.3.2"/>
                    <xsd:enumeration value="Veiligheidsladder, par. 5.3.3"/>
                    <xsd:enumeration value="Veiligheidsladder, par. 5.3.4"/>
                    <xsd:enumeration value="Veiligheidsladder, par. 5.4.1"/>
                    <xsd:enumeration value="Veiligheidsladder, par. 5.4.2"/>
                    <xsd:enumeration value="Veiligheidsladder, par. 5.4.3"/>
                    <xsd:enumeration value="Veiligheidsladder, par. 5.4.4"/>
                    <xsd:enumeration value="Veiligheidsladder, par. 5.5.1"/>
                    <xsd:enumeration value="Veiligheidsladder, par. 5.5.2"/>
                    <xsd:enumeration value="Veiligheidsladder, par. 5.5.3"/>
                    <xsd:enumeration value="Veiligheidsladder, par. 6.1.1"/>
                    <xsd:enumeration value="Veiligheidsladder, par. 6.1.2"/>
                    <xsd:enumeration value="Veiligheidsladder, par. 6.1.3"/>
                    <xsd:enumeration value="Veiligheidsladder, par. 6.2.1"/>
                    <xsd:enumeration value="Veiligheidsladder, par. 6.2.2"/>
                    <xsd:enumeration value="BRL SIKB 7800"/>
                    <xsd:enumeration value="Choice 605"/>
                  </xsd:restriction>
                </xsd:simpleType>
              </xsd:element>
            </xsd:sequence>
          </xsd:extension>
        </xsd:complexContent>
      </xsd:complexType>
    </xsd:element>
    <xsd:element name="Gepubliceerd_x003f_" ma:index="20" nillable="true" ma:displayName="Gepubliceerd?" ma:default="0" ma:internalName="Gepubliceerd_x003f_">
      <xsd:simpleType>
        <xsd:restriction base="dms:Boolean"/>
      </xsd:simpleType>
    </xsd:element>
    <xsd:element name="MediaServiceAutoTags" ma:index="21" nillable="true" ma:displayName="Tags" ma:internalName="MediaServiceAutoTags"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BuildingSolutionsTender" ma:index="28" nillable="true" ma:displayName="BS Tender" ma:description="Nodig voor watch om aantegeven of het bij J een T map wordt of bij N een U-map aangemaakt wordt." ma:format="Dropdown" ma:internalName="BuildingSolutionsTender">
      <xsd:simpleType>
        <xsd:restriction base="dms:Choice">
          <xsd:enumeration value="Ja"/>
          <xsd:enumeration value="Nee"/>
        </xsd:restriction>
      </xsd:simpleType>
    </xsd:element>
    <xsd:element name="BuildingSolutionsProjectmap" ma:index="29" nillable="true" ma:displayName="BS Projectmap" ma:description="Geeft aan in welke map watch het document moet neerzetten" ma:format="Dropdown" ma:internalName="BuildingSolutionsProjectmap">
      <xsd:simpleType>
        <xsd:union memberTypes="dms:Text">
          <xsd:simpleType>
            <xsd:restriction base="dms:Choice">
              <xsd:enumeration value="2"/>
              <xsd:enumeration value="3"/>
              <xsd:enumeration value="4"/>
              <xsd:enumeration value="5"/>
              <xsd:enumeration value="6"/>
              <xsd:enumeration value="7"/>
              <xsd:enumeration value="8"/>
              <xsd:enumeration value="9"/>
              <xsd:enumeration value="10"/>
            </xsd:restriction>
          </xsd:simpleType>
        </xsd:union>
      </xsd:simpleType>
    </xsd:element>
    <xsd:element name="BuildingSolutionsProjectscope" ma:index="30" nillable="true" ma:displayName="BS Projectscope" ma:description="Geeft aan in watch of het een volledig RPR map aangemaakt wordt of een regie map " ma:format="Dropdown" ma:internalName="BuildingSolutionsProjectscope">
      <xsd:simpleType>
        <xsd:restriction base="dms:Choice">
          <xsd:enumeration value="R"/>
          <xsd:enumeration value="RA"/>
          <xsd:enumeration value="Choice 3"/>
        </xsd:restriction>
      </xsd:simpleType>
    </xsd:element>
    <xsd:element name="BuildingSolutionsProjectsoort" ma:index="31" nillable="true" ma:displayName="BS Projectsoort" ma:description="geeft aan bij welke techniek soort het dovcument hoort" ma:format="Dropdown" ma:internalName="BuildingSolutionsProjectsoort">
      <xsd:simpleType>
        <xsd:restriction base="dms:Choice">
          <xsd:enumeration value="B"/>
          <xsd:enumeration value="E"/>
          <xsd:enumeration value="W"/>
        </xsd:restriction>
      </xsd:simpleType>
    </xsd:element>
    <xsd:element name="BuildingSolutionsInvulverplichting" ma:index="32" nillable="true" ma:displayName="BS Invulverplichting" ma:description="Watch kijkt in deze kolom of het document overgenomen moet worden in de projectmap" ma:format="Dropdown" ma:internalName="BuildingSolutionsInvulverplichting">
      <xsd:simpleType>
        <xsd:restriction base="dms:Choice">
          <xsd:enumeration value="Optioneel"/>
          <xsd:enumeration value="Verplicht"/>
        </xsd:restriction>
      </xsd:simpleType>
    </xsd:element>
    <xsd:element name="BuildingSolutionsProjectsubmap" ma:index="33" nillable="true" ma:displayName="BS Projectsubmap" ma:description="Geeft aan hoofdmap en daarin de submap waar het document geplaatst moet worden." ma:format="Dropdown" ma:internalName="BuildingSolutionsProjectsubmap">
      <xsd:simpleType>
        <xsd:restriction base="dms:Text">
          <xsd:maxLength value="255"/>
        </xsd:restriction>
      </xsd:simpleType>
    </xsd:element>
    <xsd:element name="BuildingSolutionsEntiteit" ma:index="34" nillable="true" ma:displayName="BS Entiteit" ma:description="Building Solutions Regio's" ma:format="Dropdown" ma:internalName="BuildingSolutionsEntiteit">
      <xsd:complexType>
        <xsd:complexContent>
          <xsd:extension base="dms:MultiChoice">
            <xsd:sequence>
              <xsd:element name="Value" maxOccurs="unbounded" minOccurs="0" nillable="true">
                <xsd:simpleType>
                  <xsd:restriction base="dms:Choice">
                    <xsd:enumeration value="NO"/>
                    <xsd:enumeration value="NWM"/>
                    <xsd:enumeration value="ZW"/>
                    <xsd:enumeration value="Z"/>
                    <xsd:enumeration value="BUP"/>
                    <xsd:enumeration value="Alle"/>
                  </xsd:restriction>
                </xsd:simpleType>
              </xsd:element>
            </xsd:sequence>
          </xsd:extension>
        </xsd:complexContent>
      </xsd:complexType>
    </xsd:element>
    <xsd:element name="Beheerder2" ma:index="35" ma:displayName="Beheerder" ma:description="Beheerder van de divisie, dit is de SHEQ collega die de documenten upload/wijzigt in SKID" ma:format="Dropdown" ma:list="UserInfo" ma:SharePointGroup="0" ma:internalName="Beheerder2"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RWSVSP" ma:index="36" nillable="true" ma:displayName="RWS VSP" ma:description="Rijkswaterstaat Vraag Specificatie Proces" ma:format="Dropdown" ma:internalName="RWSVSP">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2795D5-963A-4DB1-A614-E402BFBCDB8E}"/>
</file>

<file path=customXml/itemProps2.xml><?xml version="1.0" encoding="utf-8"?>
<ds:datastoreItem xmlns:ds="http://schemas.openxmlformats.org/officeDocument/2006/customXml" ds:itemID="{C1DAA7F8-6F2A-401E-A971-494583129807}"/>
</file>

<file path=customXml/itemProps3.xml><?xml version="1.0" encoding="utf-8"?>
<ds:datastoreItem xmlns:ds="http://schemas.openxmlformats.org/officeDocument/2006/customXml" ds:itemID="{B894BFDE-F606-4607-BFA8-8C3537B11EE9}"/>
</file>

<file path=docMetadata/LabelInfo.xml><?xml version="1.0" encoding="utf-8"?>
<clbl:labelList xmlns:clbl="http://schemas.microsoft.com/office/2020/mipLabelMetadata">
  <clbl:label id="{187d8bc4-c3be-4e6b-b13b-730ed2bbb8bc}" enabled="0" method="" siteId="{187d8bc4-c3be-4e6b-b13b-730ed2bbb8b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 Ed van der</dc:creator>
  <cp:keywords/>
  <dc:description/>
  <cp:lastModifiedBy/>
  <cp:revision/>
  <dcterms:created xsi:type="dcterms:W3CDTF">2019-04-30T07:30:33Z</dcterms:created>
  <dcterms:modified xsi:type="dcterms:W3CDTF">2026-10-06T11:46:22Z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0x01010022CBC0D5D8DBE04DBB7C9223172982F6002D5DBC38FB53EF4D958466D1DBBB89E9</vt:lpwstr>
  </property>
  <property fmtid="{D5CDD505-2E9C-101B-9397-08002B2CF9AE}" pid="3" name="MediaServiceImageTags">
    <vt:lpwstr/>
  </property>
</Properties>
</file>